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60C4CA10-D71E-4E33-BB7A-70553CEC4D4C}" xr6:coauthVersionLast="47" xr6:coauthVersionMax="47" xr10:uidLastSave="{00000000-0000-0000-0000-000000000000}"/>
  <bookViews>
    <workbookView xWindow="-120" yWindow="-120" windowWidth="29040" windowHeight="15840" tabRatio="795" xr2:uid="{00000000-000D-0000-FFFF-FFFF00000000}"/>
  </bookViews>
  <sheets>
    <sheet name="Index" sheetId="1" r:id="rId1"/>
    <sheet name="9.1.1.1" sheetId="9" r:id="rId2"/>
    <sheet name="9.1.1.2" sheetId="28" r:id="rId3"/>
    <sheet name="9.1.2.1" sheetId="24" r:id="rId4"/>
    <sheet name="9.1.2.2" sheetId="26" r:id="rId5"/>
    <sheet name="9.1.2.3" sheetId="22" r:id="rId6"/>
    <sheet name="9.1.2.4" sheetId="29" r:id="rId7"/>
    <sheet name="9.1.3.1" sheetId="6" r:id="rId8"/>
  </sheets>
  <definedNames>
    <definedName name="_xlnm.Print_Titles" localSheetId="1">'9.1.1.1'!$A:$A</definedName>
    <definedName name="_xlnm.Print_Titles" localSheetId="3">'9.1.2.1'!$A:$A,'9.1.2.1'!$3:$5</definedName>
    <definedName name="_xlnm.Print_Titles" localSheetId="4">'9.1.2.2'!$A:$A,'9.1.2.2'!$3:$5</definedName>
    <definedName name="_xlnm.Print_Titles" localSheetId="5">'9.1.2.3'!$A:$A,'9.1.2.3'!$3:$5</definedName>
    <definedName name="_xlnm.Print_Titles" localSheetId="6">'9.1.2.4'!$A:$A,'9.1.2.4'!$3:$5</definedName>
    <definedName name="_xlnm.Print_Titles" localSheetId="7">'9.1.3.1'!$A:$A,'9.1.3.1'!$3:$3</definedName>
    <definedName name="_xlnm.Print_Area" localSheetId="1">'9.1.1.1'!$A$1:$Y$18</definedName>
    <definedName name="_xlnm.Print_Area" localSheetId="2">'9.1.1.2'!$A$1:$M$18</definedName>
    <definedName name="_xlnm.Print_Area" localSheetId="3">'9.1.2.1'!$A$1:$BF$19</definedName>
    <definedName name="_xlnm.Print_Area" localSheetId="4">'9.1.2.2'!$A$1:$BF$20</definedName>
    <definedName name="_xlnm.Print_Area" localSheetId="5">'9.1.2.3'!$A$1:$BF$19</definedName>
    <definedName name="_xlnm.Print_Area" localSheetId="6">'9.1.2.4'!$A$1:$BF$19</definedName>
    <definedName name="_xlnm.Print_Area" localSheetId="7">'9.1.3.1'!$A$1:$Z$15</definedName>
    <definedName name="_xlnm.Print_Area" localSheetId="0">Index!$A$1:$D$20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9" i="29" l="1"/>
  <c r="AX8" i="29"/>
  <c r="AX7" i="29"/>
  <c r="AU9" i="29"/>
  <c r="AU8" i="29"/>
  <c r="AU7" i="29"/>
  <c r="W9" i="29"/>
  <c r="W8" i="29"/>
  <c r="W7" i="29"/>
  <c r="Z9" i="29"/>
  <c r="Z8" i="29"/>
  <c r="Z7" i="29"/>
  <c r="AC9" i="29"/>
  <c r="AC8" i="29"/>
  <c r="AC7" i="29"/>
  <c r="AF9" i="29"/>
  <c r="AF8" i="29"/>
  <c r="AF7" i="29"/>
  <c r="AI9" i="29"/>
  <c r="AI8" i="29"/>
  <c r="AI7" i="29"/>
  <c r="AL9" i="29"/>
  <c r="AL8" i="29"/>
  <c r="AL7" i="29"/>
  <c r="AO9" i="29"/>
  <c r="AO8" i="29"/>
  <c r="AO7" i="29"/>
  <c r="AR9" i="29"/>
  <c r="AR8" i="29"/>
  <c r="AR7" i="29"/>
</calcChain>
</file>

<file path=xl/sharedStrings.xml><?xml version="1.0" encoding="utf-8"?>
<sst xmlns="http://schemas.openxmlformats.org/spreadsheetml/2006/main" count="1176" uniqueCount="69">
  <si>
    <t>:</t>
  </si>
  <si>
    <t>2000-2023</t>
  </si>
  <si>
    <t>9.1.1</t>
  </si>
  <si>
    <t>9.1.1.1</t>
  </si>
  <si>
    <t>9.1.1.2</t>
  </si>
  <si>
    <t>9.1.2</t>
  </si>
  <si>
    <t>9.1.2.1</t>
  </si>
  <si>
    <t>9.1.2.2</t>
  </si>
  <si>
    <t>9.1.2.3</t>
  </si>
  <si>
    <t>9.1.2.4</t>
  </si>
  <si>
    <t/>
  </si>
  <si>
    <t>9.1.3</t>
  </si>
  <si>
    <t>9.1.3.1</t>
  </si>
  <si>
    <t>2018 [a1]</t>
  </si>
  <si>
    <t>2019 [a1]</t>
  </si>
  <si>
    <t>2012-2023</t>
  </si>
  <si>
    <t>2024 [p]</t>
  </si>
  <si>
    <t>2005-2023</t>
  </si>
  <si>
    <t>2000-2024</t>
  </si>
  <si>
    <t>Onderzoek en technologie</t>
  </si>
  <si>
    <t xml:space="preserve">Onderzoek en Ontwikkeling </t>
  </si>
  <si>
    <t>Uitgaven in Onderzoek en Ontwikkeling</t>
  </si>
  <si>
    <t>Bruto binnenlandse uitgaven voor Onderzoek en Ontwikkeling volgens uitvoeringssector</t>
  </si>
  <si>
    <t>gewest</t>
  </si>
  <si>
    <t>Bruto binnenlandse uitgaven voor Onderzoek en Ontwikkeling volgens financieringsbron</t>
  </si>
  <si>
    <t>Tewerkstelling in Onderzoek en Ontwikkeling</t>
  </si>
  <si>
    <t>Aantal onderzoekers (personen) in Onderzoek en Ontwikkeling volgens geslacht en uitvoeringssector</t>
  </si>
  <si>
    <t>Aantal onderzoekers (VTE) in Onderzoek en Ontwikkeling volgens geslacht en uitvoeringssector</t>
  </si>
  <si>
    <t>Aantal werknemers (personen) in Onderzoek en Ontwikkeling volgens geslacht en uitvoeringssector</t>
  </si>
  <si>
    <t>Aantal werknemers (VTE) in Onderzoek en Ontwikkeling volgens geslacht en uitvoeringssector</t>
  </si>
  <si>
    <t>Budgettaire overheidskredieten voor Onderzoek en Ontwikkeling</t>
  </si>
  <si>
    <t>Budgettaire overheidskredieten voor O&amp;O (BOKOO) in lopende prijzen per overheid en dienstjaar</t>
  </si>
  <si>
    <t>Tabel 9.1.1.1</t>
  </si>
  <si>
    <t>Ondernemingen</t>
  </si>
  <si>
    <t>Overheid</t>
  </si>
  <si>
    <t>Hoger Onderwijs</t>
  </si>
  <si>
    <t>Private non-profitsector</t>
  </si>
  <si>
    <t>Totaal Brussels Hoofdstedelijk Gewest</t>
  </si>
  <si>
    <t>Totaal Vlaams Gewest</t>
  </si>
  <si>
    <t>Totaal Waals Gewest</t>
  </si>
  <si>
    <t>Totaal België</t>
  </si>
  <si>
    <t xml:space="preserve">Eenheid: miljoenen euro's </t>
  </si>
  <si>
    <t>Geografische schaal: gewest</t>
  </si>
  <si>
    <t>Bron: Belspo</t>
  </si>
  <si>
    <t>: = niet beschikbaar</t>
  </si>
  <si>
    <t>a1: De groei van de bruto binnenlandse uitgaven in O&amp;O in de private non-profitsector in 2018 et 2019 kan worden verklaard door een grote organisatie uit deze sector die voor het eerst op de enquête reageerde. Vanaf 2020 wordt deze organisatie geclassificeerd in de sector van de overheid.</t>
  </si>
  <si>
    <t>Terug naar index</t>
  </si>
  <si>
    <t>Tabel 9.1.1.2</t>
  </si>
  <si>
    <t>Rest van de wereld</t>
  </si>
  <si>
    <t>: = niet beschikbaar: De lidstaten van de Europese Unie moeten aan Eurostat slechts de resultaten van een aantal verplichte variabelen uit de R&amp;D-enquête overmaken. Daarom zal Belspo bepaalde gegevens voor bepaalde jaren niet verzamelen of berekenen.</t>
  </si>
  <si>
    <t>Tabel 9.1.2.1</t>
  </si>
  <si>
    <t>Man</t>
  </si>
  <si>
    <t>Vrouw</t>
  </si>
  <si>
    <t>Totaal</t>
  </si>
  <si>
    <t>Eenheid: aantal personen</t>
  </si>
  <si>
    <t>Tabel 9.1.2.2</t>
  </si>
  <si>
    <t xml:space="preserve">Eenheid: aantal voltijdsequivalenten </t>
  </si>
  <si>
    <t>Tabel 9.1.2.3</t>
  </si>
  <si>
    <t>Tabel 9.1.2.4</t>
  </si>
  <si>
    <t>Tabel 9.1.3.1</t>
  </si>
  <si>
    <t>Brussels Hoofdstedelijk Gewest</t>
  </si>
  <si>
    <t>Vlaamse Overheid</t>
  </si>
  <si>
    <t>Franse Gemeenschap</t>
  </si>
  <si>
    <t>Waals Gewest</t>
  </si>
  <si>
    <t>Federale Overheid</t>
  </si>
  <si>
    <t>Totaal BOKOO</t>
  </si>
  <si>
    <t>Eenheid: duizenden euro</t>
  </si>
  <si>
    <t>p: voorlopige gegevens op basis van initiële begrotingsgegevens</t>
  </si>
  <si>
    <t>Laatste update: 16-09-2025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</si>
</sst>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quot;BF&quot;_-;\-* #,##0.00\ &quot;BF&quot;_-;_-* &quot;-&quot;??\ &quot;BF&quot;_-;_-@_-"/>
    <numFmt numFmtId="165" formatCode="#,##0.0"/>
    <numFmt numFmtId="166" formatCode="_-* #,##0.00\ [$_]_-;\-* #,##0.00\ [$_]_-;_-* &quot;-&quot;??\ [$_]_-;_-@_-"/>
    <numFmt numFmtId="167" formatCode="#,##0.00000"/>
    <numFmt numFmtId="168" formatCode="#,##0.0_ ;\-#,##0.0\ "/>
    <numFmt numFmtId="169" formatCode="#,##0_ ;\-#,##0\ "/>
    <numFmt numFmtId="170" formatCode="#,##0.0000_ ;\-#,##0.0000\ "/>
    <numFmt numFmtId="171" formatCode="#,##0.000_ ;\-#,##0.000\ "/>
    <numFmt numFmtId="172" formatCode="#,##0.0000"/>
    <numFmt numFmtId="173" formatCode="#,##0.00_ ;\-#,##0.00\ "/>
    <numFmt numFmtId="174" formatCode="#,##0.00000_ ;\-#,##0.00000\ "/>
    <numFmt numFmtId="175" formatCode="#,##0.0000000000000000_ ;\-#,##0.0000000000000000\ "/>
  </numFmts>
  <fonts count="44" x14ac:knownFonts="1">
    <font>
      <sz val="11"/>
      <color theme="1"/>
      <name val="Calibri"/>
      <family val="2"/>
      <scheme val="minor"/>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0"/>
      <name val="Arial"/>
      <family val="2"/>
    </font>
    <font>
      <sz val="11"/>
      <name val="Arial"/>
      <family val="2"/>
    </font>
    <font>
      <sz val="10"/>
      <color indexed="63"/>
      <name val="Arial"/>
      <family val="2"/>
    </font>
    <font>
      <u/>
      <sz val="10"/>
      <color indexed="12"/>
      <name val="Arial"/>
      <family val="2"/>
    </font>
    <font>
      <b/>
      <sz val="11"/>
      <name val="Arial"/>
      <family val="2"/>
    </font>
    <font>
      <sz val="11"/>
      <color theme="1"/>
      <name val="Calibri"/>
      <family val="2"/>
      <scheme val="minor"/>
    </font>
    <font>
      <sz val="11"/>
      <color rgb="FFFF0000"/>
      <name val="Calibri"/>
      <family val="2"/>
      <scheme val="minor"/>
    </font>
    <font>
      <sz val="11"/>
      <color rgb="FF1C4E94"/>
      <name val="Calibri"/>
      <family val="2"/>
      <scheme val="minor"/>
    </font>
    <font>
      <sz val="10"/>
      <color rgb="FF1C4E94"/>
      <name val="Arial"/>
      <family val="2"/>
    </font>
    <font>
      <sz val="12"/>
      <color rgb="FF1C4E94"/>
      <name val="Arial"/>
      <family val="2"/>
    </font>
    <font>
      <sz val="11"/>
      <color rgb="FF1C4E94"/>
      <name val="Arial"/>
      <family val="2"/>
    </font>
    <font>
      <b/>
      <sz val="11"/>
      <color rgb="FFFFFFFF"/>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12"/>
      <color rgb="FF000000"/>
      <name val="Arial"/>
      <family val="2"/>
    </font>
    <font>
      <b/>
      <sz val="12"/>
      <color rgb="FF000000"/>
      <name val="Arial"/>
      <family val="2"/>
    </font>
    <font>
      <sz val="11"/>
      <color rgb="FF000000"/>
      <name val="Calibri"/>
      <family val="2"/>
      <scheme val="minor"/>
    </font>
    <font>
      <sz val="10"/>
      <color rgb="FF000000"/>
      <name val="Arial"/>
      <family val="2"/>
    </font>
    <font>
      <sz val="11"/>
      <color rgb="FF000000"/>
      <name val="Arial"/>
      <family val="2"/>
    </font>
    <font>
      <b/>
      <i/>
      <sz val="11"/>
      <color rgb="FF000000"/>
      <name val="Arial"/>
      <family val="2"/>
    </font>
    <font>
      <b/>
      <sz val="14"/>
      <color rgb="FFD95A49"/>
      <name val="Arial"/>
      <family val="2"/>
    </font>
    <font>
      <i/>
      <sz val="11"/>
      <color rgb="FFD95A49"/>
      <name val="Arial"/>
      <family val="2"/>
    </font>
    <font>
      <b/>
      <sz val="11"/>
      <color rgb="FFD95A49"/>
      <name val="Arial"/>
      <family val="2"/>
    </font>
    <font>
      <u/>
      <sz val="10"/>
      <color rgb="FFD95A49"/>
      <name val="Arial"/>
      <family val="2"/>
    </font>
    <font>
      <sz val="11"/>
      <color theme="1"/>
      <name val="Arial"/>
      <family val="2"/>
    </font>
  </fonts>
  <fills count="24">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43"/>
      </patternFill>
    </fill>
    <fill>
      <patternFill patternType="solid">
        <fgColor indexed="9"/>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D95A49"/>
        <bgColor indexed="64"/>
      </patternFill>
    </fill>
    <fill>
      <patternFill patternType="solid">
        <fgColor rgb="FFFFFFFF"/>
        <bgColor indexed="64"/>
      </patternFill>
    </fill>
    <fill>
      <patternFill patternType="solid">
        <fgColor rgb="FFD95A49"/>
        <bgColor rgb="FF000000"/>
      </patternFill>
    </fill>
    <fill>
      <patternFill patternType="solid">
        <fgColor rgb="FFF0D0C8"/>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D9D9"/>
        <bgColor auto="1"/>
      </patternFill>
    </fill>
  </fills>
  <borders count="64">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style="thin">
        <color indexed="64"/>
      </bottom>
      <diagonal/>
    </border>
    <border>
      <left style="thin">
        <color rgb="FFD95A49"/>
      </left>
      <right/>
      <top style="thin">
        <color rgb="FFD95A49"/>
      </top>
      <bottom/>
      <diagonal/>
    </border>
    <border>
      <left style="thin">
        <color rgb="FFD95A49"/>
      </left>
      <right/>
      <top/>
      <bottom/>
      <diagonal/>
    </border>
    <border>
      <left style="thin">
        <color rgb="FFD95A49"/>
      </left>
      <right/>
      <top/>
      <bottom style="thin">
        <color rgb="FFD95A49"/>
      </bottom>
      <diagonal/>
    </border>
    <border>
      <left/>
      <right/>
      <top/>
      <bottom style="thin">
        <color rgb="FFD95A49"/>
      </bottom>
      <diagonal/>
    </border>
    <border>
      <left style="thin">
        <color indexed="64"/>
      </left>
      <right style="thin">
        <color indexed="64"/>
      </right>
      <top style="thin">
        <color theme="0" tint="-0.14996795556505021"/>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right style="thin">
        <color rgb="FFD95A49"/>
      </right>
      <top/>
      <bottom/>
      <diagonal/>
    </border>
    <border>
      <left style="thin">
        <color indexed="64"/>
      </left>
      <right/>
      <top/>
      <bottom/>
      <diagonal/>
    </border>
    <border>
      <left/>
      <right style="thin">
        <color indexed="64"/>
      </right>
      <top/>
      <bottom/>
      <diagonal/>
    </border>
    <border>
      <left style="thin">
        <color rgb="FFD9D9D9"/>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top style="thin">
        <color indexed="64"/>
      </top>
      <bottom style="thin">
        <color indexed="64"/>
      </bottom>
      <diagonal/>
    </border>
  </borders>
  <cellStyleXfs count="32">
    <xf numFmtId="0" fontId="0" fillId="0" borderId="0"/>
    <xf numFmtId="0" fontId="2" fillId="6"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3" fillId="2" borderId="0" applyNumberFormat="0" applyBorder="0" applyAlignment="0" applyProtection="0"/>
    <xf numFmtId="0" fontId="4" fillId="10" borderId="1" applyNumberFormat="0" applyAlignment="0" applyProtection="0"/>
    <xf numFmtId="166" fontId="11" fillId="0" borderId="0" applyFont="0" applyFill="0" applyBorder="0" applyAlignment="0" applyProtection="0"/>
    <xf numFmtId="0" fontId="11" fillId="0" borderId="0"/>
    <xf numFmtId="0" fontId="5" fillId="0" borderId="0" applyNumberFormat="0" applyFill="0" applyBorder="0" applyAlignment="0" applyProtection="0"/>
    <xf numFmtId="0" fontId="6" fillId="3" borderId="0" applyNumberFormat="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7" fillId="0" borderId="0"/>
    <xf numFmtId="0" fontId="20" fillId="0" borderId="0" applyNumberFormat="0" applyFill="0" applyBorder="0" applyAlignment="0" applyProtection="0">
      <alignment vertical="top"/>
      <protection locked="0"/>
    </xf>
    <xf numFmtId="164" fontId="11" fillId="0" borderId="0" applyFont="0" applyFill="0" applyBorder="0" applyAlignment="0" applyProtection="0"/>
    <xf numFmtId="164" fontId="11" fillId="0" borderId="0" applyFont="0" applyFill="0" applyBorder="0" applyAlignment="0" applyProtection="0"/>
    <xf numFmtId="0" fontId="12" fillId="11" borderId="0" applyNumberFormat="0" applyBorder="0" applyAlignment="0" applyProtection="0"/>
    <xf numFmtId="0" fontId="11" fillId="0" borderId="0"/>
    <xf numFmtId="0" fontId="13" fillId="0" borderId="0"/>
    <xf numFmtId="0" fontId="22" fillId="0" borderId="0"/>
    <xf numFmtId="0" fontId="1" fillId="0" borderId="0"/>
    <xf numFmtId="0" fontId="14" fillId="12" borderId="5" applyNumberFormat="0" applyAlignment="0" applyProtection="0"/>
    <xf numFmtId="0" fontId="15" fillId="0" borderId="0" applyNumberFormat="0" applyFill="0" applyBorder="0" applyAlignment="0" applyProtection="0"/>
    <xf numFmtId="0" fontId="16" fillId="0" borderId="6" applyNumberFormat="0" applyFill="0" applyAlignment="0" applyProtection="0"/>
    <xf numFmtId="0" fontId="1" fillId="0" borderId="0"/>
    <xf numFmtId="9" fontId="22" fillId="0" borderId="0" applyFont="0" applyFill="0" applyBorder="0" applyAlignment="0" applyProtection="0"/>
  </cellStyleXfs>
  <cellXfs count="290">
    <xf numFmtId="0" fontId="0" fillId="0" borderId="0" xfId="0"/>
    <xf numFmtId="0" fontId="24" fillId="0" borderId="0" xfId="0" applyFont="1"/>
    <xf numFmtId="0" fontId="19" fillId="13" borderId="0" xfId="23" applyFont="1" applyFill="1"/>
    <xf numFmtId="0" fontId="25" fillId="13" borderId="0" xfId="23" applyFont="1" applyFill="1"/>
    <xf numFmtId="0" fontId="26" fillId="0" borderId="0" xfId="23" applyFont="1"/>
    <xf numFmtId="0" fontId="27" fillId="13" borderId="0" xfId="23" applyFont="1" applyFill="1" applyAlignment="1">
      <alignment horizontal="left" indent="1"/>
    </xf>
    <xf numFmtId="0" fontId="27" fillId="13" borderId="0" xfId="23" applyFont="1" applyFill="1" applyAlignment="1">
      <alignment horizontal="left" indent="2"/>
    </xf>
    <xf numFmtId="0" fontId="11" fillId="0" borderId="0" xfId="23"/>
    <xf numFmtId="3" fontId="11" fillId="0" borderId="0" xfId="23" applyNumberFormat="1"/>
    <xf numFmtId="3" fontId="1" fillId="0" borderId="0" xfId="23" applyNumberFormat="1" applyFont="1"/>
    <xf numFmtId="167" fontId="11" fillId="0" borderId="0" xfId="23" applyNumberFormat="1"/>
    <xf numFmtId="0" fontId="33" fillId="17" borderId="48" xfId="23" applyFont="1" applyFill="1" applyBorder="1"/>
    <xf numFmtId="0" fontId="34" fillId="17" borderId="48" xfId="23" applyFont="1" applyFill="1" applyBorder="1"/>
    <xf numFmtId="0" fontId="35" fillId="17" borderId="0" xfId="0" applyFont="1" applyFill="1"/>
    <xf numFmtId="0" fontId="36" fillId="17" borderId="48" xfId="23" applyFont="1" applyFill="1" applyBorder="1"/>
    <xf numFmtId="0" fontId="37" fillId="17" borderId="48" xfId="17" applyFont="1" applyFill="1" applyBorder="1" applyAlignment="1" applyProtection="1">
      <alignment horizontal="left" indent="2"/>
    </xf>
    <xf numFmtId="0" fontId="37" fillId="17" borderId="0" xfId="23" applyFont="1" applyFill="1" applyAlignment="1">
      <alignment horizontal="center"/>
    </xf>
    <xf numFmtId="0" fontId="37" fillId="17" borderId="48" xfId="23" applyFont="1" applyFill="1" applyBorder="1" applyAlignment="1">
      <alignment horizontal="left" indent="1"/>
    </xf>
    <xf numFmtId="0" fontId="36" fillId="17" borderId="0" xfId="23" applyFont="1" applyFill="1" applyAlignment="1">
      <alignment horizontal="center"/>
    </xf>
    <xf numFmtId="0" fontId="36" fillId="17" borderId="50" xfId="23" applyFont="1" applyFill="1" applyBorder="1" applyAlignment="1">
      <alignment horizontal="center"/>
    </xf>
    <xf numFmtId="0" fontId="37" fillId="17" borderId="50" xfId="23" applyFont="1" applyFill="1" applyBorder="1" applyAlignment="1">
      <alignment horizontal="center"/>
    </xf>
    <xf numFmtId="0" fontId="37" fillId="17" borderId="48" xfId="23" applyFont="1" applyFill="1" applyBorder="1" applyAlignment="1">
      <alignment horizontal="left" indent="2"/>
    </xf>
    <xf numFmtId="0" fontId="0" fillId="17" borderId="0" xfId="0" applyFill="1"/>
    <xf numFmtId="0" fontId="35" fillId="17" borderId="48" xfId="0" applyFont="1" applyFill="1" applyBorder="1"/>
    <xf numFmtId="0" fontId="23" fillId="17" borderId="0" xfId="0" applyFont="1" applyFill="1"/>
    <xf numFmtId="0" fontId="28" fillId="16" borderId="10" xfId="23" applyFont="1" applyFill="1" applyBorder="1" applyAlignment="1">
      <alignment horizontal="center" vertical="center" wrapText="1"/>
    </xf>
    <xf numFmtId="0" fontId="28" fillId="18" borderId="10" xfId="23" applyFont="1" applyFill="1" applyBorder="1" applyAlignment="1">
      <alignment horizontal="center" vertical="center" wrapText="1"/>
    </xf>
    <xf numFmtId="165" fontId="18" fillId="17" borderId="29" xfId="23" applyNumberFormat="1" applyFont="1" applyFill="1" applyBorder="1" applyAlignment="1">
      <alignment vertical="center"/>
    </xf>
    <xf numFmtId="169" fontId="18" fillId="17" borderId="29" xfId="23" applyNumberFormat="1" applyFont="1" applyFill="1" applyBorder="1" applyAlignment="1">
      <alignment horizontal="right" vertical="center"/>
    </xf>
    <xf numFmtId="165" fontId="18" fillId="17" borderId="30" xfId="23" applyNumberFormat="1" applyFont="1" applyFill="1" applyBorder="1" applyAlignment="1">
      <alignment vertical="center"/>
    </xf>
    <xf numFmtId="169" fontId="18" fillId="17" borderId="30" xfId="23" applyNumberFormat="1" applyFont="1" applyFill="1" applyBorder="1" applyAlignment="1">
      <alignment horizontal="right" vertical="center"/>
    </xf>
    <xf numFmtId="168" fontId="18" fillId="17" borderId="30" xfId="23" applyNumberFormat="1" applyFont="1" applyFill="1" applyBorder="1" applyAlignment="1">
      <alignment horizontal="right" vertical="center" indent="1"/>
    </xf>
    <xf numFmtId="169" fontId="18" fillId="17" borderId="30" xfId="23" applyNumberFormat="1" applyFont="1" applyFill="1" applyBorder="1" applyAlignment="1">
      <alignment horizontal="right" vertical="center" indent="1"/>
    </xf>
    <xf numFmtId="165" fontId="18" fillId="17" borderId="31" xfId="23" applyNumberFormat="1" applyFont="1" applyFill="1" applyBorder="1" applyAlignment="1">
      <alignment vertical="center"/>
    </xf>
    <xf numFmtId="169" fontId="18" fillId="17" borderId="31" xfId="23" applyNumberFormat="1" applyFont="1" applyFill="1" applyBorder="1" applyAlignment="1">
      <alignment horizontal="right" vertical="center"/>
    </xf>
    <xf numFmtId="165" fontId="21" fillId="19" borderId="10" xfId="23" applyNumberFormat="1" applyFont="1" applyFill="1" applyBorder="1" applyAlignment="1">
      <alignment vertical="center"/>
    </xf>
    <xf numFmtId="169" fontId="21" fillId="19" borderId="10" xfId="23" applyNumberFormat="1" applyFont="1" applyFill="1" applyBorder="1" applyAlignment="1">
      <alignment horizontal="right" vertical="center" indent="1"/>
    </xf>
    <xf numFmtId="169" fontId="21" fillId="19" borderId="10" xfId="23" applyNumberFormat="1" applyFont="1" applyFill="1" applyBorder="1" applyAlignment="1">
      <alignment horizontal="right" vertical="center"/>
    </xf>
    <xf numFmtId="169" fontId="21" fillId="20" borderId="10" xfId="23" applyNumberFormat="1" applyFont="1" applyFill="1" applyBorder="1" applyAlignment="1">
      <alignment horizontal="right" vertical="center"/>
    </xf>
    <xf numFmtId="169" fontId="18" fillId="17" borderId="29" xfId="23" applyNumberFormat="1" applyFont="1" applyFill="1" applyBorder="1" applyAlignment="1">
      <alignment horizontal="right" vertical="center" indent="1"/>
    </xf>
    <xf numFmtId="169" fontId="18" fillId="17" borderId="31" xfId="23" applyNumberFormat="1" applyFont="1" applyFill="1" applyBorder="1" applyAlignment="1">
      <alignment horizontal="right" vertical="center" indent="1"/>
    </xf>
    <xf numFmtId="165" fontId="21" fillId="21" borderId="10" xfId="23" applyNumberFormat="1" applyFont="1" applyFill="1" applyBorder="1" applyAlignment="1">
      <alignment vertical="center"/>
    </xf>
    <xf numFmtId="169" fontId="21" fillId="22" borderId="10" xfId="23" applyNumberFormat="1" applyFont="1" applyFill="1" applyBorder="1" applyAlignment="1">
      <alignment horizontal="right" vertical="center"/>
    </xf>
    <xf numFmtId="0" fontId="42" fillId="17" borderId="0" xfId="17" applyFont="1" applyFill="1" applyBorder="1" applyAlignment="1" applyProtection="1">
      <alignment horizontal="left"/>
    </xf>
    <xf numFmtId="165" fontId="0" fillId="17" borderId="0" xfId="0" applyNumberFormat="1" applyFill="1"/>
    <xf numFmtId="0" fontId="28" fillId="16" borderId="7" xfId="23" applyFont="1" applyFill="1" applyBorder="1" applyAlignment="1">
      <alignment horizontal="center" vertical="center" wrapText="1"/>
    </xf>
    <xf numFmtId="0" fontId="28" fillId="16" borderId="11" xfId="23" applyFont="1" applyFill="1" applyBorder="1" applyAlignment="1">
      <alignment horizontal="center" vertical="center" wrapText="1"/>
    </xf>
    <xf numFmtId="169" fontId="18" fillId="17" borderId="32" xfId="23" applyNumberFormat="1" applyFont="1" applyFill="1" applyBorder="1" applyAlignment="1">
      <alignment horizontal="right" vertical="center"/>
    </xf>
    <xf numFmtId="169" fontId="18" fillId="17" borderId="33" xfId="23" applyNumberFormat="1" applyFont="1" applyFill="1" applyBorder="1" applyAlignment="1">
      <alignment horizontal="right" vertical="center"/>
    </xf>
    <xf numFmtId="169" fontId="18" fillId="17" borderId="34" xfId="23" applyNumberFormat="1" applyFont="1" applyFill="1" applyBorder="1" applyAlignment="1">
      <alignment horizontal="right" vertical="center"/>
    </xf>
    <xf numFmtId="169" fontId="18" fillId="17" borderId="32" xfId="23" applyNumberFormat="1" applyFont="1" applyFill="1" applyBorder="1" applyAlignment="1">
      <alignment horizontal="right" vertical="center" indent="1"/>
    </xf>
    <xf numFmtId="169" fontId="18" fillId="17" borderId="33" xfId="23" applyNumberFormat="1" applyFont="1" applyFill="1" applyBorder="1" applyAlignment="1">
      <alignment horizontal="right" vertical="center" indent="1"/>
    </xf>
    <xf numFmtId="169" fontId="18" fillId="17" borderId="34" xfId="23" applyNumberFormat="1" applyFont="1" applyFill="1" applyBorder="1" applyAlignment="1">
      <alignment horizontal="right" vertical="center" indent="1"/>
    </xf>
    <xf numFmtId="169" fontId="18" fillId="17" borderId="32" xfId="23" applyNumberFormat="1" applyFont="1" applyFill="1" applyBorder="1" applyAlignment="1">
      <alignment vertical="center"/>
    </xf>
    <xf numFmtId="169" fontId="18" fillId="17" borderId="19" xfId="23" applyNumberFormat="1" applyFont="1" applyFill="1" applyBorder="1" applyAlignment="1">
      <alignment horizontal="right" vertical="center" indent="1"/>
    </xf>
    <xf numFmtId="169" fontId="18" fillId="17" borderId="17" xfId="23" applyNumberFormat="1" applyFont="1" applyFill="1" applyBorder="1" applyAlignment="1">
      <alignment horizontal="right" vertical="center" indent="1"/>
    </xf>
    <xf numFmtId="169" fontId="18" fillId="17" borderId="18" xfId="23" applyNumberFormat="1" applyFont="1" applyFill="1" applyBorder="1" applyAlignment="1">
      <alignment horizontal="right" vertical="center" indent="1"/>
    </xf>
    <xf numFmtId="169" fontId="18" fillId="17" borderId="19" xfId="23" applyNumberFormat="1" applyFont="1" applyFill="1" applyBorder="1" applyAlignment="1">
      <alignment vertical="center"/>
    </xf>
    <xf numFmtId="169" fontId="18" fillId="17" borderId="17" xfId="23" applyNumberFormat="1" applyFont="1" applyFill="1" applyBorder="1" applyAlignment="1">
      <alignment horizontal="right" vertical="center"/>
    </xf>
    <xf numFmtId="169" fontId="18" fillId="17" borderId="18" xfId="23" applyNumberFormat="1" applyFont="1" applyFill="1" applyBorder="1" applyAlignment="1">
      <alignment horizontal="right" vertical="center"/>
    </xf>
    <xf numFmtId="169" fontId="18" fillId="17" borderId="35" xfId="23" applyNumberFormat="1" applyFont="1" applyFill="1" applyBorder="1" applyAlignment="1">
      <alignment horizontal="right" vertical="center"/>
    </xf>
    <xf numFmtId="169" fontId="18" fillId="17" borderId="36" xfId="23" applyNumberFormat="1" applyFont="1" applyFill="1" applyBorder="1" applyAlignment="1">
      <alignment horizontal="right" vertical="center"/>
    </xf>
    <xf numFmtId="169" fontId="18" fillId="17" borderId="37" xfId="23" applyNumberFormat="1" applyFont="1" applyFill="1" applyBorder="1" applyAlignment="1">
      <alignment horizontal="right" vertical="center"/>
    </xf>
    <xf numFmtId="169" fontId="18" fillId="17" borderId="35" xfId="23" applyNumberFormat="1" applyFont="1" applyFill="1" applyBorder="1" applyAlignment="1">
      <alignment vertical="center"/>
    </xf>
    <xf numFmtId="169" fontId="18" fillId="17" borderId="21" xfId="23" applyNumberFormat="1" applyFont="1" applyFill="1" applyBorder="1" applyAlignment="1">
      <alignment horizontal="right" vertical="center"/>
    </xf>
    <xf numFmtId="169" fontId="18" fillId="17" borderId="20" xfId="23" applyNumberFormat="1" applyFont="1" applyFill="1" applyBorder="1" applyAlignment="1">
      <alignment vertical="center"/>
    </xf>
    <xf numFmtId="169" fontId="18" fillId="17" borderId="22" xfId="23" applyNumberFormat="1" applyFont="1" applyFill="1" applyBorder="1" applyAlignment="1">
      <alignment horizontal="right" vertical="center"/>
    </xf>
    <xf numFmtId="169" fontId="18" fillId="17" borderId="38" xfId="23" applyNumberFormat="1" applyFont="1" applyFill="1" applyBorder="1" applyAlignment="1">
      <alignment horizontal="right" vertical="center"/>
    </xf>
    <xf numFmtId="169" fontId="18" fillId="17" borderId="39" xfId="23" applyNumberFormat="1" applyFont="1" applyFill="1" applyBorder="1" applyAlignment="1">
      <alignment horizontal="right" vertical="center"/>
    </xf>
    <xf numFmtId="169" fontId="18" fillId="17" borderId="40" xfId="23" applyNumberFormat="1" applyFont="1" applyFill="1" applyBorder="1" applyAlignment="1">
      <alignment horizontal="right" vertical="center"/>
    </xf>
    <xf numFmtId="169" fontId="18" fillId="17" borderId="38" xfId="23" applyNumberFormat="1" applyFont="1" applyFill="1" applyBorder="1" applyAlignment="1">
      <alignment vertical="center"/>
    </xf>
    <xf numFmtId="169" fontId="18" fillId="17" borderId="24" xfId="23" applyNumberFormat="1" applyFont="1" applyFill="1" applyBorder="1" applyAlignment="1">
      <alignment horizontal="right" vertical="center"/>
    </xf>
    <xf numFmtId="169" fontId="18" fillId="17" borderId="23" xfId="23" applyNumberFormat="1" applyFont="1" applyFill="1" applyBorder="1" applyAlignment="1">
      <alignment vertical="center"/>
    </xf>
    <xf numFmtId="169" fontId="18" fillId="17" borderId="25" xfId="23" applyNumberFormat="1" applyFont="1" applyFill="1" applyBorder="1" applyAlignment="1">
      <alignment horizontal="right" vertical="center"/>
    </xf>
    <xf numFmtId="169" fontId="21" fillId="19" borderId="41" xfId="23" applyNumberFormat="1" applyFont="1" applyFill="1" applyBorder="1" applyAlignment="1">
      <alignment horizontal="right" vertical="center"/>
    </xf>
    <xf numFmtId="169" fontId="21" fillId="19" borderId="42" xfId="23" applyNumberFormat="1" applyFont="1" applyFill="1" applyBorder="1" applyAlignment="1">
      <alignment horizontal="right" vertical="center"/>
    </xf>
    <xf numFmtId="169" fontId="21" fillId="19" borderId="43" xfId="23" applyNumberFormat="1" applyFont="1" applyFill="1" applyBorder="1" applyAlignment="1">
      <alignment horizontal="right" vertical="center"/>
    </xf>
    <xf numFmtId="169" fontId="21" fillId="19" borderId="41" xfId="23" applyNumberFormat="1" applyFont="1" applyFill="1" applyBorder="1" applyAlignment="1">
      <alignment horizontal="right" vertical="center" indent="1"/>
    </xf>
    <xf numFmtId="169" fontId="21" fillId="19" borderId="42" xfId="23" applyNumberFormat="1" applyFont="1" applyFill="1" applyBorder="1" applyAlignment="1">
      <alignment horizontal="right" vertical="center" indent="1"/>
    </xf>
    <xf numFmtId="169" fontId="21" fillId="19" borderId="43" xfId="23" applyNumberFormat="1" applyFont="1" applyFill="1" applyBorder="1" applyAlignment="1">
      <alignment horizontal="right" vertical="center" indent="1"/>
    </xf>
    <xf numFmtId="169" fontId="21" fillId="19" borderId="41" xfId="23" applyNumberFormat="1" applyFont="1" applyFill="1" applyBorder="1" applyAlignment="1">
      <alignment vertical="center"/>
    </xf>
    <xf numFmtId="169" fontId="21" fillId="20" borderId="28" xfId="23" applyNumberFormat="1" applyFont="1" applyFill="1" applyBorder="1" applyAlignment="1">
      <alignment horizontal="right" vertical="center" indent="1"/>
    </xf>
    <xf numFmtId="169" fontId="21" fillId="20" borderId="26" xfId="23" applyNumberFormat="1" applyFont="1" applyFill="1" applyBorder="1" applyAlignment="1">
      <alignment horizontal="right" vertical="center" indent="1"/>
    </xf>
    <xf numFmtId="169" fontId="21" fillId="20" borderId="27" xfId="23" applyNumberFormat="1" applyFont="1" applyFill="1" applyBorder="1" applyAlignment="1">
      <alignment horizontal="right" vertical="center" indent="1"/>
    </xf>
    <xf numFmtId="169" fontId="21" fillId="20" borderId="28" xfId="23" applyNumberFormat="1" applyFont="1" applyFill="1" applyBorder="1" applyAlignment="1">
      <alignment vertical="center"/>
    </xf>
    <xf numFmtId="169" fontId="21" fillId="20" borderId="26" xfId="23" applyNumberFormat="1" applyFont="1" applyFill="1" applyBorder="1" applyAlignment="1">
      <alignment horizontal="right" vertical="center"/>
    </xf>
    <xf numFmtId="169" fontId="21" fillId="20" borderId="27" xfId="23" applyNumberFormat="1" applyFont="1" applyFill="1" applyBorder="1" applyAlignment="1">
      <alignment horizontal="right" vertical="center"/>
    </xf>
    <xf numFmtId="169" fontId="18" fillId="17" borderId="38" xfId="23" applyNumberFormat="1" applyFont="1" applyFill="1" applyBorder="1" applyAlignment="1">
      <alignment horizontal="right" vertical="center" indent="1"/>
    </xf>
    <xf numFmtId="169" fontId="18" fillId="17" borderId="39" xfId="23" applyNumberFormat="1" applyFont="1" applyFill="1" applyBorder="1" applyAlignment="1">
      <alignment horizontal="right" vertical="center" indent="1"/>
    </xf>
    <xf numFmtId="169" fontId="18" fillId="17" borderId="40" xfId="23" applyNumberFormat="1" applyFont="1" applyFill="1" applyBorder="1" applyAlignment="1">
      <alignment horizontal="right" vertical="center" indent="1"/>
    </xf>
    <xf numFmtId="169" fontId="18" fillId="17" borderId="23" xfId="23" applyNumberFormat="1" applyFont="1" applyFill="1" applyBorder="1" applyAlignment="1">
      <alignment horizontal="right" vertical="center" indent="1"/>
    </xf>
    <xf numFmtId="169" fontId="18" fillId="17" borderId="24" xfId="23" applyNumberFormat="1" applyFont="1" applyFill="1" applyBorder="1" applyAlignment="1">
      <alignment horizontal="right" vertical="center" indent="1"/>
    </xf>
    <xf numFmtId="169" fontId="18" fillId="17" borderId="25" xfId="23" applyNumberFormat="1" applyFont="1" applyFill="1" applyBorder="1" applyAlignment="1">
      <alignment horizontal="right" vertical="center" indent="1"/>
    </xf>
    <xf numFmtId="169" fontId="21" fillId="21" borderId="41" xfId="23" applyNumberFormat="1" applyFont="1" applyFill="1" applyBorder="1" applyAlignment="1">
      <alignment horizontal="right" vertical="center"/>
    </xf>
    <xf numFmtId="169" fontId="21" fillId="21" borderId="42" xfId="23" applyNumberFormat="1" applyFont="1" applyFill="1" applyBorder="1" applyAlignment="1">
      <alignment horizontal="right" vertical="center"/>
    </xf>
    <xf numFmtId="169" fontId="21" fillId="21" borderId="43" xfId="23" applyNumberFormat="1" applyFont="1" applyFill="1" applyBorder="1" applyAlignment="1">
      <alignment horizontal="right" vertical="center"/>
    </xf>
    <xf numFmtId="169" fontId="21" fillId="21" borderId="41" xfId="23" applyNumberFormat="1" applyFont="1" applyFill="1" applyBorder="1" applyAlignment="1">
      <alignment horizontal="right" vertical="center" indent="1"/>
    </xf>
    <xf numFmtId="169" fontId="21" fillId="21" borderId="42" xfId="23" applyNumberFormat="1" applyFont="1" applyFill="1" applyBorder="1" applyAlignment="1">
      <alignment horizontal="right" vertical="center" indent="1"/>
    </xf>
    <xf numFmtId="169" fontId="21" fillId="21" borderId="43" xfId="23" applyNumberFormat="1" applyFont="1" applyFill="1" applyBorder="1" applyAlignment="1">
      <alignment horizontal="right" vertical="center" indent="1"/>
    </xf>
    <xf numFmtId="169" fontId="21" fillId="21" borderId="41" xfId="23" applyNumberFormat="1" applyFont="1" applyFill="1" applyBorder="1" applyAlignment="1">
      <alignment vertical="center"/>
    </xf>
    <xf numFmtId="169" fontId="21" fillId="22" borderId="28" xfId="23" applyNumberFormat="1" applyFont="1" applyFill="1" applyBorder="1" applyAlignment="1">
      <alignment horizontal="right" vertical="center" indent="1"/>
    </xf>
    <xf numFmtId="169" fontId="21" fillId="22" borderId="26" xfId="23" applyNumberFormat="1" applyFont="1" applyFill="1" applyBorder="1" applyAlignment="1">
      <alignment horizontal="right" vertical="center" indent="1"/>
    </xf>
    <xf numFmtId="169" fontId="21" fillId="22" borderId="27" xfId="23" applyNumberFormat="1" applyFont="1" applyFill="1" applyBorder="1" applyAlignment="1">
      <alignment horizontal="right" vertical="center" indent="1"/>
    </xf>
    <xf numFmtId="169" fontId="21" fillId="22" borderId="28" xfId="23" applyNumberFormat="1" applyFont="1" applyFill="1" applyBorder="1" applyAlignment="1">
      <alignment vertical="center"/>
    </xf>
    <xf numFmtId="169" fontId="21" fillId="22" borderId="26" xfId="23" applyNumberFormat="1" applyFont="1" applyFill="1" applyBorder="1" applyAlignment="1">
      <alignment horizontal="right" vertical="center"/>
    </xf>
    <xf numFmtId="169" fontId="21" fillId="22" borderId="27" xfId="23" applyNumberFormat="1" applyFont="1" applyFill="1" applyBorder="1" applyAlignment="1">
      <alignment horizontal="right" vertical="center"/>
    </xf>
    <xf numFmtId="0" fontId="30" fillId="17" borderId="0" xfId="0" applyFont="1" applyFill="1"/>
    <xf numFmtId="169" fontId="0" fillId="17" borderId="0" xfId="0" applyNumberFormat="1" applyFill="1"/>
    <xf numFmtId="169" fontId="18" fillId="17" borderId="19" xfId="23" applyNumberFormat="1" applyFont="1" applyFill="1" applyBorder="1" applyAlignment="1">
      <alignment horizontal="right" vertical="center"/>
    </xf>
    <xf numFmtId="169" fontId="18" fillId="17" borderId="20" xfId="23" applyNumberFormat="1" applyFont="1" applyFill="1" applyBorder="1" applyAlignment="1">
      <alignment horizontal="right" vertical="center" indent="1"/>
    </xf>
    <xf numFmtId="169" fontId="18" fillId="17" borderId="21" xfId="23" applyNumberFormat="1" applyFont="1" applyFill="1" applyBorder="1" applyAlignment="1">
      <alignment horizontal="right" vertical="center" indent="1"/>
    </xf>
    <xf numFmtId="169" fontId="18" fillId="17" borderId="20" xfId="23" applyNumberFormat="1" applyFont="1" applyFill="1" applyBorder="1" applyAlignment="1">
      <alignment horizontal="right" vertical="center"/>
    </xf>
    <xf numFmtId="169" fontId="18" fillId="17" borderId="35" xfId="23" applyNumberFormat="1" applyFont="1" applyFill="1" applyBorder="1" applyAlignment="1">
      <alignment horizontal="right" vertical="center" indent="1"/>
    </xf>
    <xf numFmtId="169" fontId="18" fillId="17" borderId="36" xfId="23" applyNumberFormat="1" applyFont="1" applyFill="1" applyBorder="1" applyAlignment="1">
      <alignment horizontal="right" vertical="center" indent="1"/>
    </xf>
    <xf numFmtId="169" fontId="18" fillId="17" borderId="21" xfId="23" applyNumberFormat="1" applyFont="1" applyFill="1" applyBorder="1" applyAlignment="1">
      <alignment vertical="center"/>
    </xf>
    <xf numFmtId="169" fontId="18" fillId="17" borderId="23" xfId="23" applyNumberFormat="1" applyFont="1" applyFill="1" applyBorder="1" applyAlignment="1">
      <alignment horizontal="right" vertical="center"/>
    </xf>
    <xf numFmtId="169" fontId="21" fillId="20" borderId="26" xfId="23" applyNumberFormat="1" applyFont="1" applyFill="1" applyBorder="1" applyAlignment="1">
      <alignment vertical="center"/>
    </xf>
    <xf numFmtId="169" fontId="18" fillId="17" borderId="17" xfId="23" applyNumberFormat="1" applyFont="1" applyFill="1" applyBorder="1" applyAlignment="1">
      <alignment vertical="center"/>
    </xf>
    <xf numFmtId="169" fontId="18" fillId="17" borderId="24" xfId="23" applyNumberFormat="1" applyFont="1" applyFill="1" applyBorder="1" applyAlignment="1">
      <alignment vertical="center"/>
    </xf>
    <xf numFmtId="169" fontId="18" fillId="17" borderId="44" xfId="23" applyNumberFormat="1" applyFont="1" applyFill="1" applyBorder="1" applyAlignment="1">
      <alignment horizontal="right" vertical="center"/>
    </xf>
    <xf numFmtId="169" fontId="18" fillId="17" borderId="45" xfId="23" applyNumberFormat="1" applyFont="1" applyFill="1" applyBorder="1" applyAlignment="1">
      <alignment horizontal="right" vertical="center"/>
    </xf>
    <xf numFmtId="169" fontId="18" fillId="17" borderId="46" xfId="23" applyNumberFormat="1" applyFont="1" applyFill="1" applyBorder="1" applyAlignment="1">
      <alignment horizontal="right" vertical="center"/>
    </xf>
    <xf numFmtId="9" fontId="11" fillId="0" borderId="0" xfId="31" applyFont="1" applyFill="1" applyBorder="1"/>
    <xf numFmtId="0" fontId="30" fillId="0" borderId="0" xfId="0" applyFont="1"/>
    <xf numFmtId="170" fontId="0" fillId="17" borderId="0" xfId="0" applyNumberFormat="1" applyFill="1"/>
    <xf numFmtId="0" fontId="43" fillId="17" borderId="48" xfId="17" applyFont="1" applyFill="1" applyBorder="1" applyAlignment="1" applyProtection="1">
      <alignment horizontal="left" indent="2"/>
    </xf>
    <xf numFmtId="165" fontId="18" fillId="17" borderId="51" xfId="23" applyNumberFormat="1" applyFont="1" applyFill="1" applyBorder="1" applyAlignment="1">
      <alignment vertical="center"/>
    </xf>
    <xf numFmtId="169" fontId="18" fillId="17" borderId="51" xfId="23" applyNumberFormat="1" applyFont="1" applyFill="1" applyBorder="1" applyAlignment="1">
      <alignment horizontal="right" vertical="center"/>
    </xf>
    <xf numFmtId="169" fontId="18" fillId="17" borderId="18" xfId="23" applyNumberFormat="1" applyFont="1" applyFill="1" applyBorder="1" applyAlignment="1">
      <alignment vertical="center"/>
    </xf>
    <xf numFmtId="169" fontId="21" fillId="20" borderId="27" xfId="23" applyNumberFormat="1" applyFont="1" applyFill="1" applyBorder="1" applyAlignment="1">
      <alignment vertical="center"/>
    </xf>
    <xf numFmtId="169" fontId="11" fillId="0" borderId="0" xfId="23" applyNumberFormat="1"/>
    <xf numFmtId="171" fontId="11" fillId="0" borderId="0" xfId="23" applyNumberFormat="1"/>
    <xf numFmtId="169" fontId="18" fillId="17" borderId="25" xfId="23" applyNumberFormat="1" applyFont="1" applyFill="1" applyBorder="1" applyAlignment="1">
      <alignment vertical="center"/>
    </xf>
    <xf numFmtId="169" fontId="21" fillId="22" borderId="27" xfId="23" applyNumberFormat="1" applyFont="1" applyFill="1" applyBorder="1" applyAlignment="1">
      <alignment vertical="center"/>
    </xf>
    <xf numFmtId="169" fontId="21" fillId="22" borderId="26" xfId="23" applyNumberFormat="1" applyFont="1" applyFill="1" applyBorder="1" applyAlignment="1">
      <alignment vertical="center"/>
    </xf>
    <xf numFmtId="172" fontId="11" fillId="0" borderId="0" xfId="23" applyNumberFormat="1"/>
    <xf numFmtId="170" fontId="11" fillId="0" borderId="0" xfId="23" applyNumberFormat="1"/>
    <xf numFmtId="169" fontId="18" fillId="17" borderId="37" xfId="23" applyNumberFormat="1" applyFont="1" applyFill="1" applyBorder="1" applyAlignment="1">
      <alignment vertical="center"/>
    </xf>
    <xf numFmtId="169" fontId="18" fillId="17" borderId="40" xfId="23" applyNumberFormat="1" applyFont="1" applyFill="1" applyBorder="1" applyAlignment="1">
      <alignment vertical="center"/>
    </xf>
    <xf numFmtId="169" fontId="21" fillId="20" borderId="10" xfId="30" applyNumberFormat="1" applyFont="1" applyFill="1" applyBorder="1" applyAlignment="1">
      <alignment horizontal="right" vertical="center"/>
    </xf>
    <xf numFmtId="169" fontId="18" fillId="17" borderId="29" xfId="30" applyNumberFormat="1" applyFont="1" applyFill="1" applyBorder="1" applyAlignment="1">
      <alignment horizontal="right" vertical="center"/>
    </xf>
    <xf numFmtId="169" fontId="18" fillId="17" borderId="31" xfId="30" applyNumberFormat="1" applyFont="1" applyFill="1" applyBorder="1" applyAlignment="1">
      <alignment horizontal="right" vertical="center"/>
    </xf>
    <xf numFmtId="169" fontId="18" fillId="17" borderId="53" xfId="30" applyNumberFormat="1" applyFont="1" applyFill="1" applyBorder="1" applyAlignment="1">
      <alignment horizontal="right" vertical="center" indent="1"/>
    </xf>
    <xf numFmtId="169" fontId="18" fillId="17" borderId="35" xfId="30" applyNumberFormat="1" applyFont="1" applyFill="1" applyBorder="1" applyAlignment="1">
      <alignment horizontal="right" vertical="center" indent="1"/>
    </xf>
    <xf numFmtId="169" fontId="18" fillId="17" borderId="36" xfId="30" applyNumberFormat="1" applyFont="1" applyFill="1" applyBorder="1" applyAlignment="1">
      <alignment horizontal="right" vertical="center" indent="1"/>
    </xf>
    <xf numFmtId="169" fontId="18" fillId="17" borderId="54" xfId="30" applyNumberFormat="1" applyFont="1" applyFill="1" applyBorder="1" applyAlignment="1">
      <alignment horizontal="right" vertical="center" indent="1"/>
    </xf>
    <xf numFmtId="169" fontId="18" fillId="17" borderId="55" xfId="30" applyNumberFormat="1" applyFont="1" applyFill="1" applyBorder="1" applyAlignment="1">
      <alignment horizontal="right" vertical="center" indent="1"/>
    </xf>
    <xf numFmtId="169" fontId="18" fillId="17" borderId="23" xfId="30" applyNumberFormat="1" applyFont="1" applyFill="1" applyBorder="1" applyAlignment="1">
      <alignment horizontal="right" vertical="center" indent="1"/>
    </xf>
    <xf numFmtId="169" fontId="18" fillId="17" borderId="24" xfId="30" applyNumberFormat="1" applyFont="1" applyFill="1" applyBorder="1" applyAlignment="1">
      <alignment horizontal="right" vertical="center" indent="1"/>
    </xf>
    <xf numFmtId="169" fontId="21" fillId="20" borderId="28" xfId="30" applyNumberFormat="1" applyFont="1" applyFill="1" applyBorder="1" applyAlignment="1">
      <alignment horizontal="right" vertical="center" indent="1"/>
    </xf>
    <xf numFmtId="169" fontId="21" fillId="20" borderId="26" xfId="30" applyNumberFormat="1" applyFont="1" applyFill="1" applyBorder="1" applyAlignment="1">
      <alignment horizontal="right" vertical="center" indent="1"/>
    </xf>
    <xf numFmtId="169" fontId="21" fillId="20" borderId="27" xfId="30" applyNumberFormat="1" applyFont="1" applyFill="1" applyBorder="1" applyAlignment="1">
      <alignment horizontal="right" vertical="center"/>
    </xf>
    <xf numFmtId="169" fontId="18" fillId="17" borderId="19" xfId="30" applyNumberFormat="1" applyFont="1" applyFill="1" applyBorder="1" applyAlignment="1">
      <alignment horizontal="right" vertical="center" indent="1"/>
    </xf>
    <xf numFmtId="169" fontId="18" fillId="17" borderId="17" xfId="30" applyNumberFormat="1" applyFont="1" applyFill="1" applyBorder="1" applyAlignment="1">
      <alignment horizontal="right" vertical="center" indent="1"/>
    </xf>
    <xf numFmtId="169" fontId="18" fillId="17" borderId="18" xfId="30" applyNumberFormat="1" applyFont="1" applyFill="1" applyBorder="1" applyAlignment="1">
      <alignment horizontal="right" vertical="center"/>
    </xf>
    <xf numFmtId="169" fontId="18" fillId="17" borderId="25" xfId="30" applyNumberFormat="1" applyFont="1" applyFill="1" applyBorder="1" applyAlignment="1">
      <alignment horizontal="right" vertical="center"/>
    </xf>
    <xf numFmtId="173" fontId="0" fillId="0" borderId="0" xfId="0" applyNumberFormat="1"/>
    <xf numFmtId="171" fontId="0" fillId="0" borderId="0" xfId="0" applyNumberFormat="1"/>
    <xf numFmtId="174" fontId="11" fillId="0" borderId="0" xfId="23" applyNumberFormat="1"/>
    <xf numFmtId="169" fontId="0" fillId="0" borderId="0" xfId="0" applyNumberFormat="1"/>
    <xf numFmtId="0" fontId="32" fillId="16" borderId="47" xfId="23" applyFont="1" applyFill="1" applyBorder="1" applyAlignment="1">
      <alignment horizontal="left" vertical="center"/>
    </xf>
    <xf numFmtId="0" fontId="34" fillId="17" borderId="0" xfId="23" applyFont="1" applyFill="1"/>
    <xf numFmtId="0" fontId="37" fillId="17" borderId="0" xfId="17" applyFont="1" applyFill="1" applyBorder="1" applyAlignment="1" applyProtection="1">
      <alignment horizontal="left" indent="2"/>
    </xf>
    <xf numFmtId="0" fontId="36" fillId="17" borderId="0" xfId="23" applyFont="1" applyFill="1"/>
    <xf numFmtId="0" fontId="38" fillId="17" borderId="50" xfId="23" applyFont="1" applyFill="1" applyBorder="1" applyAlignment="1">
      <alignment vertical="center"/>
    </xf>
    <xf numFmtId="0" fontId="32" fillId="16" borderId="48" xfId="23" applyFont="1" applyFill="1" applyBorder="1" applyAlignment="1">
      <alignment vertical="center"/>
    </xf>
    <xf numFmtId="0" fontId="32" fillId="16" borderId="0" xfId="23" applyFont="1" applyFill="1" applyAlignment="1">
      <alignment vertical="center"/>
    </xf>
    <xf numFmtId="0" fontId="36" fillId="17" borderId="49" xfId="23" applyFont="1" applyFill="1" applyBorder="1"/>
    <xf numFmtId="0" fontId="37" fillId="17" borderId="49" xfId="17" applyFont="1" applyFill="1" applyBorder="1" applyAlignment="1" applyProtection="1">
      <alignment horizontal="left" indent="2"/>
    </xf>
    <xf numFmtId="0" fontId="32" fillId="16" borderId="48" xfId="23" applyFont="1" applyFill="1" applyBorder="1" applyAlignment="1">
      <alignment horizontal="right" vertical="center"/>
    </xf>
    <xf numFmtId="0" fontId="28" fillId="16" borderId="12" xfId="23" applyFont="1" applyFill="1" applyBorder="1" applyAlignment="1">
      <alignment horizontal="center" vertical="center" wrapText="1"/>
    </xf>
    <xf numFmtId="0" fontId="28" fillId="18" borderId="12" xfId="23" applyFont="1" applyFill="1" applyBorder="1" applyAlignment="1">
      <alignment horizontal="center" vertical="center" wrapText="1"/>
    </xf>
    <xf numFmtId="0" fontId="28" fillId="18" borderId="11" xfId="23" applyFont="1" applyFill="1" applyBorder="1" applyAlignment="1">
      <alignment horizontal="center" vertical="center" wrapText="1"/>
    </xf>
    <xf numFmtId="0" fontId="28" fillId="18" borderId="7" xfId="30" applyFont="1" applyFill="1" applyBorder="1" applyAlignment="1">
      <alignment horizontal="center" vertical="center" wrapText="1"/>
    </xf>
    <xf numFmtId="165" fontId="21" fillId="21" borderId="9" xfId="23" applyNumberFormat="1" applyFont="1" applyFill="1" applyBorder="1" applyAlignment="1">
      <alignment vertical="center"/>
    </xf>
    <xf numFmtId="169" fontId="21" fillId="21" borderId="9" xfId="23" applyNumberFormat="1" applyFont="1" applyFill="1" applyBorder="1" applyAlignment="1">
      <alignment horizontal="right" vertical="center"/>
    </xf>
    <xf numFmtId="169" fontId="21" fillId="22" borderId="9" xfId="23" applyNumberFormat="1" applyFont="1" applyFill="1" applyBorder="1" applyAlignment="1">
      <alignment horizontal="right" vertical="center"/>
    </xf>
    <xf numFmtId="169" fontId="21" fillId="22" borderId="52" xfId="23" applyNumberFormat="1" applyFont="1" applyFill="1" applyBorder="1" applyAlignment="1">
      <alignment horizontal="right" vertical="center"/>
    </xf>
    <xf numFmtId="169" fontId="21" fillId="22" borderId="53" xfId="23" applyNumberFormat="1" applyFont="1" applyFill="1" applyBorder="1" applyAlignment="1">
      <alignment horizontal="right" vertical="center"/>
    </xf>
    <xf numFmtId="169" fontId="21" fillId="22" borderId="59" xfId="23" applyNumberFormat="1" applyFont="1" applyFill="1" applyBorder="1" applyAlignment="1">
      <alignment horizontal="right" vertical="center"/>
    </xf>
    <xf numFmtId="168" fontId="21" fillId="22" borderId="52" xfId="23" applyNumberFormat="1" applyFont="1" applyFill="1" applyBorder="1" applyAlignment="1">
      <alignment horizontal="right" vertical="center" indent="1"/>
    </xf>
    <xf numFmtId="168" fontId="21" fillId="22" borderId="53" xfId="23" applyNumberFormat="1" applyFont="1" applyFill="1" applyBorder="1" applyAlignment="1">
      <alignment horizontal="right" vertical="center" indent="1"/>
    </xf>
    <xf numFmtId="169" fontId="21" fillId="22" borderId="59" xfId="23" applyNumberFormat="1" applyFont="1" applyFill="1" applyBorder="1" applyAlignment="1">
      <alignment horizontal="right" vertical="center" indent="1"/>
    </xf>
    <xf numFmtId="169" fontId="21" fillId="22" borderId="52" xfId="23" applyNumberFormat="1" applyFont="1" applyFill="1" applyBorder="1" applyAlignment="1">
      <alignment horizontal="right" vertical="center" indent="1"/>
    </xf>
    <xf numFmtId="169" fontId="21" fillId="22" borderId="53" xfId="23" applyNumberFormat="1" applyFont="1" applyFill="1" applyBorder="1" applyAlignment="1">
      <alignment horizontal="right" vertical="center" indent="1"/>
    </xf>
    <xf numFmtId="169" fontId="21" fillId="21" borderId="60" xfId="23" applyNumberFormat="1" applyFont="1" applyFill="1" applyBorder="1" applyAlignment="1">
      <alignment horizontal="right" vertical="center"/>
    </xf>
    <xf numFmtId="169" fontId="21" fillId="21" borderId="61" xfId="23" applyNumberFormat="1" applyFont="1" applyFill="1" applyBorder="1" applyAlignment="1">
      <alignment horizontal="right" vertical="center"/>
    </xf>
    <xf numFmtId="169" fontId="21" fillId="21" borderId="62" xfId="23" applyNumberFormat="1" applyFont="1" applyFill="1" applyBorder="1" applyAlignment="1">
      <alignment horizontal="right" vertical="center"/>
    </xf>
    <xf numFmtId="169" fontId="21" fillId="21" borderId="60" xfId="23" applyNumberFormat="1" applyFont="1" applyFill="1" applyBorder="1" applyAlignment="1">
      <alignment horizontal="right" vertical="center" indent="1"/>
    </xf>
    <xf numFmtId="169" fontId="21" fillId="21" borderId="61" xfId="23" applyNumberFormat="1" applyFont="1" applyFill="1" applyBorder="1" applyAlignment="1">
      <alignment horizontal="right" vertical="center" indent="1"/>
    </xf>
    <xf numFmtId="169" fontId="21" fillId="21" borderId="62" xfId="23" applyNumberFormat="1" applyFont="1" applyFill="1" applyBorder="1" applyAlignment="1">
      <alignment horizontal="right" vertical="center" indent="1"/>
    </xf>
    <xf numFmtId="169" fontId="21" fillId="22" borderId="52" xfId="23" applyNumberFormat="1" applyFont="1" applyFill="1" applyBorder="1" applyAlignment="1">
      <alignment vertical="center"/>
    </xf>
    <xf numFmtId="169" fontId="21" fillId="22" borderId="59" xfId="23" applyNumberFormat="1" applyFont="1" applyFill="1" applyBorder="1" applyAlignment="1">
      <alignment vertical="center"/>
    </xf>
    <xf numFmtId="0" fontId="28" fillId="16" borderId="57" xfId="23" applyFont="1" applyFill="1" applyBorder="1" applyAlignment="1">
      <alignment horizontal="center" vertical="center" wrapText="1"/>
    </xf>
    <xf numFmtId="0" fontId="28" fillId="18" borderId="7" xfId="23" applyFont="1" applyFill="1" applyBorder="1" applyAlignment="1">
      <alignment horizontal="center" vertical="center" wrapText="1"/>
    </xf>
    <xf numFmtId="0" fontId="43" fillId="17" borderId="0" xfId="17" applyFont="1" applyFill="1" applyBorder="1" applyAlignment="1" applyProtection="1">
      <alignment horizontal="left"/>
    </xf>
    <xf numFmtId="0" fontId="32" fillId="16" borderId="47" xfId="23" applyFont="1" applyFill="1" applyBorder="1" applyAlignment="1">
      <alignment horizontal="right" vertical="center"/>
    </xf>
    <xf numFmtId="169" fontId="18" fillId="17" borderId="30" xfId="30" applyNumberFormat="1" applyFont="1" applyFill="1" applyBorder="1" applyAlignment="1">
      <alignment horizontal="right" vertical="center"/>
    </xf>
    <xf numFmtId="169" fontId="21" fillId="22" borderId="10" xfId="30" applyNumberFormat="1" applyFont="1" applyFill="1" applyBorder="1" applyAlignment="1">
      <alignment horizontal="right" vertical="center"/>
    </xf>
    <xf numFmtId="0" fontId="28" fillId="18" borderId="63" xfId="30" applyFont="1" applyFill="1" applyBorder="1" applyAlignment="1">
      <alignment horizontal="center" vertical="center" wrapText="1"/>
    </xf>
    <xf numFmtId="169" fontId="18" fillId="17" borderId="29" xfId="30" applyNumberFormat="1" applyFont="1" applyFill="1" applyBorder="1" applyAlignment="1">
      <alignment horizontal="right" vertical="center" indent="1"/>
    </xf>
    <xf numFmtId="168" fontId="18" fillId="17" borderId="30" xfId="30" applyNumberFormat="1" applyFont="1" applyFill="1" applyBorder="1" applyAlignment="1">
      <alignment horizontal="right" vertical="center" indent="1"/>
    </xf>
    <xf numFmtId="169" fontId="18" fillId="17" borderId="31" xfId="30" applyNumberFormat="1" applyFont="1" applyFill="1" applyBorder="1" applyAlignment="1">
      <alignment horizontal="right" vertical="center" indent="1"/>
    </xf>
    <xf numFmtId="0" fontId="28" fillId="18" borderId="10" xfId="30" applyFont="1" applyFill="1" applyBorder="1" applyAlignment="1">
      <alignment horizontal="center" vertical="center" wrapText="1"/>
    </xf>
    <xf numFmtId="169" fontId="18" fillId="17" borderId="51" xfId="30" applyNumberFormat="1" applyFont="1" applyFill="1" applyBorder="1" applyAlignment="1">
      <alignment horizontal="right" vertical="center"/>
    </xf>
    <xf numFmtId="0" fontId="28" fillId="16" borderId="10" xfId="30" applyFont="1" applyFill="1" applyBorder="1" applyAlignment="1">
      <alignment horizontal="center" vertical="center" wrapText="1"/>
    </xf>
    <xf numFmtId="169" fontId="18" fillId="0" borderId="19" xfId="30" applyNumberFormat="1" applyFont="1" applyBorder="1" applyAlignment="1">
      <alignment horizontal="right" vertical="center" indent="1"/>
    </xf>
    <xf numFmtId="169" fontId="18" fillId="0" borderId="17" xfId="30" applyNumberFormat="1" applyFont="1" applyBorder="1" applyAlignment="1">
      <alignment horizontal="right" vertical="center" indent="1"/>
    </xf>
    <xf numFmtId="169" fontId="18" fillId="0" borderId="18" xfId="30" applyNumberFormat="1" applyFont="1" applyBorder="1" applyAlignment="1">
      <alignment horizontal="right" vertical="center" indent="1"/>
    </xf>
    <xf numFmtId="169" fontId="18" fillId="0" borderId="21" xfId="30" applyNumberFormat="1" applyFont="1" applyBorder="1" applyAlignment="1">
      <alignment vertical="center"/>
    </xf>
    <xf numFmtId="169" fontId="18" fillId="0" borderId="21" xfId="30" applyNumberFormat="1" applyFont="1" applyBorder="1" applyAlignment="1">
      <alignment horizontal="right" vertical="center"/>
    </xf>
    <xf numFmtId="169" fontId="18" fillId="0" borderId="22" xfId="30" applyNumberFormat="1" applyFont="1" applyBorder="1" applyAlignment="1">
      <alignment horizontal="right" vertical="center"/>
    </xf>
    <xf numFmtId="169" fontId="18" fillId="0" borderId="24" xfId="30" applyNumberFormat="1" applyFont="1" applyBorder="1" applyAlignment="1">
      <alignment horizontal="right" vertical="center"/>
    </xf>
    <xf numFmtId="169" fontId="18" fillId="0" borderId="25" xfId="30" applyNumberFormat="1" applyFont="1" applyBorder="1" applyAlignment="1">
      <alignment horizontal="right" vertical="center"/>
    </xf>
    <xf numFmtId="169" fontId="21" fillId="20" borderId="27" xfId="30" applyNumberFormat="1" applyFont="1" applyFill="1" applyBorder="1" applyAlignment="1">
      <alignment horizontal="right" vertical="center" indent="1"/>
    </xf>
    <xf numFmtId="169" fontId="18" fillId="0" borderId="23" xfId="30" applyNumberFormat="1" applyFont="1" applyBorder="1" applyAlignment="1">
      <alignment horizontal="right" vertical="center" indent="1"/>
    </xf>
    <xf numFmtId="169" fontId="18" fillId="0" borderId="24" xfId="30" applyNumberFormat="1" applyFont="1" applyBorder="1" applyAlignment="1">
      <alignment horizontal="right" vertical="center" indent="1"/>
    </xf>
    <xf numFmtId="169" fontId="18" fillId="0" borderId="25" xfId="30" applyNumberFormat="1" applyFont="1" applyBorder="1" applyAlignment="1">
      <alignment horizontal="right" vertical="center" indent="1"/>
    </xf>
    <xf numFmtId="169" fontId="21" fillId="22" borderId="28" xfId="30" applyNumberFormat="1" applyFont="1" applyFill="1" applyBorder="1" applyAlignment="1">
      <alignment horizontal="right" vertical="center" indent="1"/>
    </xf>
    <xf numFmtId="169" fontId="21" fillId="22" borderId="26" xfId="30" applyNumberFormat="1" applyFont="1" applyFill="1" applyBorder="1" applyAlignment="1">
      <alignment horizontal="right" vertical="center" indent="1"/>
    </xf>
    <xf numFmtId="169" fontId="21" fillId="22" borderId="27" xfId="30" applyNumberFormat="1" applyFont="1" applyFill="1" applyBorder="1" applyAlignment="1">
      <alignment horizontal="right" vertical="center" indent="1"/>
    </xf>
    <xf numFmtId="169" fontId="18" fillId="17" borderId="19" xfId="30" applyNumberFormat="1" applyFont="1" applyFill="1" applyBorder="1" applyAlignment="1">
      <alignment vertical="center"/>
    </xf>
    <xf numFmtId="169" fontId="18" fillId="17" borderId="17" xfId="30" applyNumberFormat="1" applyFont="1" applyFill="1" applyBorder="1" applyAlignment="1">
      <alignment vertical="center"/>
    </xf>
    <xf numFmtId="169" fontId="18" fillId="17" borderId="18" xfId="30" applyNumberFormat="1" applyFont="1" applyFill="1" applyBorder="1" applyAlignment="1">
      <alignment vertical="center"/>
    </xf>
    <xf numFmtId="169" fontId="18" fillId="17" borderId="21" xfId="30" applyNumberFormat="1" applyFont="1" applyFill="1" applyBorder="1" applyAlignment="1">
      <alignment vertical="center"/>
    </xf>
    <xf numFmtId="169" fontId="18" fillId="17" borderId="21" xfId="30" applyNumberFormat="1" applyFont="1" applyFill="1" applyBorder="1" applyAlignment="1">
      <alignment horizontal="right" vertical="center"/>
    </xf>
    <xf numFmtId="169" fontId="18" fillId="17" borderId="22" xfId="30" applyNumberFormat="1" applyFont="1" applyFill="1" applyBorder="1" applyAlignment="1">
      <alignment horizontal="right" vertical="center"/>
    </xf>
    <xf numFmtId="169" fontId="18" fillId="17" borderId="24" xfId="30" applyNumberFormat="1" applyFont="1" applyFill="1" applyBorder="1" applyAlignment="1">
      <alignment horizontal="right" vertical="center"/>
    </xf>
    <xf numFmtId="169" fontId="21" fillId="20" borderId="28" xfId="30" applyNumberFormat="1" applyFont="1" applyFill="1" applyBorder="1" applyAlignment="1">
      <alignment vertical="center"/>
    </xf>
    <xf numFmtId="169" fontId="21" fillId="20" borderId="26" xfId="30" applyNumberFormat="1" applyFont="1" applyFill="1" applyBorder="1" applyAlignment="1">
      <alignment vertical="center"/>
    </xf>
    <xf numFmtId="169" fontId="21" fillId="20" borderId="27" xfId="30" applyNumberFormat="1" applyFont="1" applyFill="1" applyBorder="1" applyAlignment="1">
      <alignment vertical="center"/>
    </xf>
    <xf numFmtId="169" fontId="18" fillId="17" borderId="23" xfId="30" applyNumberFormat="1" applyFont="1" applyFill="1" applyBorder="1" applyAlignment="1">
      <alignment vertical="center"/>
    </xf>
    <xf numFmtId="169" fontId="18" fillId="17" borderId="24" xfId="30" applyNumberFormat="1" applyFont="1" applyFill="1" applyBorder="1" applyAlignment="1">
      <alignment vertical="center"/>
    </xf>
    <xf numFmtId="169" fontId="18" fillId="17" borderId="25" xfId="30" applyNumberFormat="1" applyFont="1" applyFill="1" applyBorder="1" applyAlignment="1">
      <alignment vertical="center"/>
    </xf>
    <xf numFmtId="169" fontId="21" fillId="22" borderId="28" xfId="30" applyNumberFormat="1" applyFont="1" applyFill="1" applyBorder="1" applyAlignment="1">
      <alignment vertical="center"/>
    </xf>
    <xf numFmtId="169" fontId="21" fillId="22" borderId="26" xfId="30" applyNumberFormat="1" applyFont="1" applyFill="1" applyBorder="1" applyAlignment="1">
      <alignment vertical="center"/>
    </xf>
    <xf numFmtId="169" fontId="21" fillId="22" borderId="27" xfId="30" applyNumberFormat="1" applyFont="1" applyFill="1" applyBorder="1" applyAlignment="1">
      <alignment vertical="center"/>
    </xf>
    <xf numFmtId="169" fontId="18" fillId="17" borderId="18" xfId="30" applyNumberFormat="1" applyFont="1" applyFill="1" applyBorder="1" applyAlignment="1">
      <alignment horizontal="right" vertical="center" indent="1"/>
    </xf>
    <xf numFmtId="169" fontId="18" fillId="17" borderId="20" xfId="30" applyNumberFormat="1" applyFont="1" applyFill="1" applyBorder="1" applyAlignment="1">
      <alignment horizontal="right" vertical="center"/>
    </xf>
    <xf numFmtId="169" fontId="18" fillId="17" borderId="25" xfId="30" applyNumberFormat="1" applyFont="1" applyFill="1" applyBorder="1" applyAlignment="1">
      <alignment horizontal="right" vertical="center" indent="1"/>
    </xf>
    <xf numFmtId="169" fontId="21" fillId="22" borderId="27" xfId="30" applyNumberFormat="1" applyFont="1" applyFill="1" applyBorder="1" applyAlignment="1">
      <alignment horizontal="right" vertical="center"/>
    </xf>
    <xf numFmtId="169" fontId="18" fillId="17" borderId="17" xfId="30" applyNumberFormat="1" applyFont="1" applyFill="1" applyBorder="1" applyAlignment="1">
      <alignment horizontal="right" vertical="center"/>
    </xf>
    <xf numFmtId="169" fontId="18" fillId="17" borderId="20" xfId="30" applyNumberFormat="1" applyFont="1" applyFill="1" applyBorder="1" applyAlignment="1">
      <alignment vertical="center"/>
    </xf>
    <xf numFmtId="169" fontId="21" fillId="20" borderId="28" xfId="30" applyNumberFormat="1" applyFont="1" applyFill="1" applyBorder="1" applyAlignment="1">
      <alignment horizontal="right" vertical="center"/>
    </xf>
    <xf numFmtId="169" fontId="21" fillId="20" borderId="26" xfId="30" applyNumberFormat="1" applyFont="1" applyFill="1" applyBorder="1" applyAlignment="1">
      <alignment horizontal="right" vertical="center"/>
    </xf>
    <xf numFmtId="169" fontId="18" fillId="17" borderId="19" xfId="30" applyNumberFormat="1" applyFont="1" applyFill="1" applyBorder="1" applyAlignment="1">
      <alignment horizontal="right" vertical="center"/>
    </xf>
    <xf numFmtId="169" fontId="18" fillId="17" borderId="23" xfId="30" applyNumberFormat="1" applyFont="1" applyFill="1" applyBorder="1" applyAlignment="1">
      <alignment horizontal="right" vertical="center"/>
    </xf>
    <xf numFmtId="169" fontId="21" fillId="22" borderId="28" xfId="30" applyNumberFormat="1" applyFont="1" applyFill="1" applyBorder="1" applyAlignment="1">
      <alignment horizontal="right" vertical="center"/>
    </xf>
    <xf numFmtId="169" fontId="21" fillId="22" borderId="26" xfId="30" applyNumberFormat="1" applyFont="1" applyFill="1" applyBorder="1" applyAlignment="1">
      <alignment horizontal="right" vertical="center"/>
    </xf>
    <xf numFmtId="169" fontId="18" fillId="0" borderId="46" xfId="23" applyNumberFormat="1" applyFont="1" applyBorder="1" applyAlignment="1">
      <alignment horizontal="right" vertical="center"/>
    </xf>
    <xf numFmtId="175" fontId="0" fillId="17" borderId="0" xfId="0" applyNumberFormat="1" applyFill="1"/>
    <xf numFmtId="0" fontId="32" fillId="16" borderId="0" xfId="23" applyFont="1" applyFill="1" applyAlignment="1">
      <alignment horizontal="left" vertical="center"/>
    </xf>
    <xf numFmtId="0" fontId="29" fillId="14" borderId="0" xfId="23" applyFont="1" applyFill="1" applyAlignment="1">
      <alignment horizontal="center" wrapText="1"/>
    </xf>
    <xf numFmtId="0" fontId="29" fillId="14" borderId="56" xfId="23" applyFont="1" applyFill="1" applyBorder="1" applyAlignment="1">
      <alignment horizontal="center" wrapText="1"/>
    </xf>
    <xf numFmtId="0" fontId="31" fillId="15" borderId="0" xfId="23" applyFont="1" applyFill="1" applyAlignment="1">
      <alignment horizontal="center" vertical="top" wrapText="1"/>
    </xf>
    <xf numFmtId="0" fontId="31" fillId="15" borderId="56" xfId="23" applyFont="1" applyFill="1" applyBorder="1" applyAlignment="1">
      <alignment horizontal="center" vertical="top" wrapText="1"/>
    </xf>
    <xf numFmtId="0" fontId="39" fillId="23" borderId="12" xfId="23" applyFont="1" applyFill="1" applyBorder="1" applyAlignment="1">
      <alignment horizontal="left" vertical="center" wrapText="1"/>
    </xf>
    <xf numFmtId="0" fontId="39" fillId="23" borderId="13" xfId="23" applyFont="1" applyFill="1" applyBorder="1" applyAlignment="1">
      <alignment horizontal="left" vertical="center" wrapText="1"/>
    </xf>
    <xf numFmtId="0" fontId="39" fillId="23" borderId="14" xfId="23" applyFont="1" applyFill="1" applyBorder="1" applyAlignment="1">
      <alignment horizontal="left" vertical="center" wrapText="1"/>
    </xf>
    <xf numFmtId="0" fontId="40" fillId="23" borderId="8" xfId="23" applyFont="1" applyFill="1" applyBorder="1" applyAlignment="1">
      <alignment horizontal="right" vertical="center" wrapText="1"/>
    </xf>
    <xf numFmtId="0" fontId="41" fillId="23" borderId="15" xfId="23" applyFont="1" applyFill="1" applyBorder="1" applyAlignment="1">
      <alignment horizontal="right" vertical="center" wrapText="1"/>
    </xf>
    <xf numFmtId="0" fontId="41" fillId="23" borderId="16" xfId="23" applyFont="1" applyFill="1" applyBorder="1" applyAlignment="1">
      <alignment horizontal="right" vertical="center" wrapText="1"/>
    </xf>
    <xf numFmtId="0" fontId="30" fillId="17" borderId="0" xfId="0" applyFont="1" applyFill="1" applyAlignment="1">
      <alignment horizontal="left" wrapText="1"/>
    </xf>
    <xf numFmtId="0" fontId="39" fillId="23" borderId="8" xfId="23" applyFont="1" applyFill="1" applyBorder="1" applyAlignment="1">
      <alignment horizontal="left" vertical="center" wrapText="1"/>
    </xf>
    <xf numFmtId="0" fontId="39" fillId="23" borderId="15" xfId="23" applyFont="1" applyFill="1" applyBorder="1" applyAlignment="1">
      <alignment horizontal="left" vertical="center" wrapText="1"/>
    </xf>
    <xf numFmtId="0" fontId="39" fillId="23" borderId="16" xfId="23" applyFont="1" applyFill="1" applyBorder="1" applyAlignment="1">
      <alignment horizontal="left" vertical="center" wrapText="1"/>
    </xf>
    <xf numFmtId="0" fontId="39" fillId="23" borderId="57" xfId="23" applyFont="1" applyFill="1" applyBorder="1" applyAlignment="1">
      <alignment horizontal="left" vertical="center" wrapText="1"/>
    </xf>
    <xf numFmtId="0" fontId="39" fillId="23" borderId="0" xfId="23" applyFont="1" applyFill="1" applyAlignment="1">
      <alignment horizontal="left" vertical="center" wrapText="1"/>
    </xf>
    <xf numFmtId="0" fontId="39" fillId="23" borderId="58" xfId="23" applyFont="1" applyFill="1" applyBorder="1" applyAlignment="1">
      <alignment horizontal="left" vertical="center" wrapText="1"/>
    </xf>
    <xf numFmtId="0" fontId="40" fillId="23" borderId="12" xfId="23" applyFont="1" applyFill="1" applyBorder="1" applyAlignment="1">
      <alignment horizontal="right" vertical="center" wrapText="1"/>
    </xf>
    <xf numFmtId="0" fontId="41" fillId="23" borderId="13" xfId="23" applyFont="1" applyFill="1" applyBorder="1" applyAlignment="1">
      <alignment horizontal="right" vertical="center" wrapText="1"/>
    </xf>
    <xf numFmtId="0" fontId="41" fillId="23" borderId="14" xfId="23" applyFont="1" applyFill="1" applyBorder="1" applyAlignment="1">
      <alignment horizontal="right" vertical="center" wrapText="1"/>
    </xf>
    <xf numFmtId="0" fontId="40" fillId="23" borderId="57" xfId="23" applyFont="1" applyFill="1" applyBorder="1" applyAlignment="1">
      <alignment horizontal="right" vertical="center" wrapText="1"/>
    </xf>
    <xf numFmtId="0" fontId="41" fillId="23" borderId="0" xfId="23" applyFont="1" applyFill="1" applyAlignment="1">
      <alignment horizontal="right" vertical="center" wrapText="1"/>
    </xf>
    <xf numFmtId="0" fontId="41" fillId="23" borderId="58" xfId="23" applyFont="1" applyFill="1" applyBorder="1" applyAlignment="1">
      <alignment horizontal="right" vertical="center" wrapText="1"/>
    </xf>
    <xf numFmtId="0" fontId="40" fillId="23" borderId="13" xfId="23" applyFont="1" applyFill="1" applyBorder="1" applyAlignment="1">
      <alignment horizontal="right" vertical="center" wrapText="1"/>
    </xf>
    <xf numFmtId="0" fontId="40" fillId="23" borderId="14" xfId="23" applyFont="1" applyFill="1" applyBorder="1" applyAlignment="1">
      <alignment horizontal="right" vertical="center" wrapText="1"/>
    </xf>
    <xf numFmtId="0" fontId="40" fillId="23" borderId="0" xfId="23" applyFont="1" applyFill="1" applyAlignment="1">
      <alignment horizontal="right" vertical="center" wrapText="1"/>
    </xf>
    <xf numFmtId="0" fontId="40" fillId="23" borderId="58" xfId="23" applyFont="1" applyFill="1" applyBorder="1" applyAlignment="1">
      <alignment horizontal="right" vertical="center" wrapText="1"/>
    </xf>
    <xf numFmtId="0" fontId="40" fillId="23" borderId="15" xfId="23" applyFont="1" applyFill="1" applyBorder="1" applyAlignment="1">
      <alignment horizontal="right" vertical="center" wrapText="1"/>
    </xf>
    <xf numFmtId="0" fontId="40" fillId="23" borderId="16" xfId="23" applyFont="1" applyFill="1" applyBorder="1" applyAlignment="1">
      <alignment horizontal="right" vertical="center" wrapText="1"/>
    </xf>
    <xf numFmtId="0" fontId="28" fillId="16" borderId="15" xfId="30" applyFont="1" applyFill="1" applyBorder="1" applyAlignment="1">
      <alignment horizontal="center" vertical="center" wrapText="1"/>
    </xf>
    <xf numFmtId="0" fontId="28" fillId="16" borderId="16" xfId="30" applyFont="1" applyFill="1" applyBorder="1" applyAlignment="1">
      <alignment horizontal="center" vertical="center" wrapText="1"/>
    </xf>
    <xf numFmtId="0" fontId="28" fillId="16" borderId="0" xfId="23" applyFont="1" applyFill="1" applyAlignment="1">
      <alignment horizontal="center" vertical="center" wrapText="1"/>
    </xf>
    <xf numFmtId="0" fontId="28" fillId="16" borderId="58" xfId="23" applyFont="1" applyFill="1" applyBorder="1" applyAlignment="1">
      <alignment horizontal="center" vertical="center" wrapText="1"/>
    </xf>
    <xf numFmtId="0" fontId="28" fillId="16" borderId="57" xfId="23" applyFont="1" applyFill="1" applyBorder="1" applyAlignment="1">
      <alignment horizontal="center" vertical="center" wrapText="1"/>
    </xf>
    <xf numFmtId="0" fontId="28" fillId="16" borderId="8" xfId="30" applyFont="1" applyFill="1" applyBorder="1" applyAlignment="1">
      <alignment horizontal="center" vertical="center" wrapText="1"/>
    </xf>
    <xf numFmtId="0" fontId="28" fillId="18" borderId="12" xfId="23" applyFont="1" applyFill="1" applyBorder="1" applyAlignment="1">
      <alignment horizontal="center" vertical="center" wrapText="1"/>
    </xf>
    <xf numFmtId="0" fontId="28" fillId="18" borderId="13" xfId="23" applyFont="1" applyFill="1" applyBorder="1" applyAlignment="1">
      <alignment horizontal="center" vertical="center" wrapText="1"/>
    </xf>
    <xf numFmtId="0" fontId="28" fillId="18" borderId="14" xfId="23" applyFont="1" applyFill="1" applyBorder="1" applyAlignment="1">
      <alignment horizontal="center" vertical="center" wrapText="1"/>
    </xf>
  </cellXfs>
  <cellStyles count="32">
    <cellStyle name="Accent1 2" xfId="1" xr:uid="{00000000-0005-0000-0000-000000000000}"/>
    <cellStyle name="Accent2 2" xfId="2" xr:uid="{00000000-0005-0000-0000-000001000000}"/>
    <cellStyle name="Accent3 2" xfId="3" xr:uid="{00000000-0005-0000-0000-000002000000}"/>
    <cellStyle name="Accent4 2" xfId="4" xr:uid="{00000000-0005-0000-0000-000003000000}"/>
    <cellStyle name="Accent5 2" xfId="5" xr:uid="{00000000-0005-0000-0000-000004000000}"/>
    <cellStyle name="Accent6 2" xfId="6" xr:uid="{00000000-0005-0000-0000-000005000000}"/>
    <cellStyle name="Bad" xfId="7" xr:uid="{00000000-0005-0000-0000-000006000000}"/>
    <cellStyle name="Check Cell" xfId="8" xr:uid="{00000000-0005-0000-0000-000007000000}"/>
    <cellStyle name="Euro" xfId="9" xr:uid="{00000000-0005-0000-0000-000008000000}"/>
    <cellStyle name="Excel Built-in Normal" xfId="10" xr:uid="{00000000-0005-0000-0000-000009000000}"/>
    <cellStyle name="Explanatory Text" xfId="11" xr:uid="{00000000-0005-0000-0000-00000A000000}"/>
    <cellStyle name="Good" xfId="12" xr:uid="{00000000-0005-0000-0000-00000B000000}"/>
    <cellStyle name="Heading 1" xfId="13" xr:uid="{00000000-0005-0000-0000-00000C000000}"/>
    <cellStyle name="Heading 2" xfId="14" xr:uid="{00000000-0005-0000-0000-00000D000000}"/>
    <cellStyle name="Heading 3" xfId="15" xr:uid="{00000000-0005-0000-0000-00000E000000}"/>
    <cellStyle name="Heading 4" xfId="16" xr:uid="{00000000-0005-0000-0000-00000F000000}"/>
    <cellStyle name="Kleine titel" xfId="18" xr:uid="{00000000-0005-0000-0000-000010000000}"/>
    <cellStyle name="Lien hypertexte" xfId="17" builtinId="8"/>
    <cellStyle name="Lien hypertexte 2" xfId="19" xr:uid="{00000000-0005-0000-0000-000012000000}"/>
    <cellStyle name="Monétaire 2" xfId="20" xr:uid="{00000000-0005-0000-0000-000013000000}"/>
    <cellStyle name="Monétaire 3" xfId="21" xr:uid="{00000000-0005-0000-0000-000014000000}"/>
    <cellStyle name="Neutral" xfId="22" xr:uid="{00000000-0005-0000-0000-000015000000}"/>
    <cellStyle name="Normal" xfId="0" builtinId="0"/>
    <cellStyle name="Normal 2" xfId="23" xr:uid="{00000000-0005-0000-0000-000017000000}"/>
    <cellStyle name="Normal 2 2" xfId="24" xr:uid="{00000000-0005-0000-0000-000018000000}"/>
    <cellStyle name="Normal 2 3" xfId="30" xr:uid="{00000000-0005-0000-0000-000019000000}"/>
    <cellStyle name="Normal 3" xfId="25" xr:uid="{00000000-0005-0000-0000-00001A000000}"/>
    <cellStyle name="Normal 4" xfId="26" xr:uid="{00000000-0005-0000-0000-00001B000000}"/>
    <cellStyle name="Output" xfId="27" xr:uid="{00000000-0005-0000-0000-00001C000000}"/>
    <cellStyle name="Pourcentage" xfId="31" builtinId="5"/>
    <cellStyle name="Title" xfId="28" xr:uid="{00000000-0005-0000-0000-00001E000000}"/>
    <cellStyle name="Total 2" xfId="29" xr:uid="{00000000-0005-0000-0000-00001F000000}"/>
  </cellStyles>
  <dxfs count="0"/>
  <tableStyles count="0" defaultTableStyle="TableStyleMedium2" defaultPivotStyle="PivotStyleLight16"/>
  <colors>
    <mruColors>
      <color rgb="FFD95A4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7248525</xdr:colOff>
      <xdr:row>0</xdr:row>
      <xdr:rowOff>180975</xdr:rowOff>
    </xdr:from>
    <xdr:to>
      <xdr:col>3</xdr:col>
      <xdr:colOff>685800</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6225" y="180975"/>
          <a:ext cx="2400300" cy="749300"/>
        </a:xfrm>
        <a:prstGeom prst="rect">
          <a:avLst/>
        </a:prstGeom>
      </xdr:spPr>
    </xdr:pic>
    <xdr:clientData/>
  </xdr:twoCellAnchor>
  <xdr:twoCellAnchor editAs="oneCell">
    <xdr:from>
      <xdr:col>0</xdr:col>
      <xdr:colOff>142875</xdr:colOff>
      <xdr:row>0</xdr:row>
      <xdr:rowOff>104775</xdr:rowOff>
    </xdr:from>
    <xdr:to>
      <xdr:col>1</xdr:col>
      <xdr:colOff>1895475</xdr:colOff>
      <xdr:row>1</xdr:row>
      <xdr:rowOff>263525</xdr:rowOff>
    </xdr:to>
    <xdr:pic>
      <xdr:nvPicPr>
        <xdr:cNvPr id="3" name="Picture 1">
          <a:extLst>
            <a:ext uri="{FF2B5EF4-FFF2-40B4-BE49-F238E27FC236}">
              <a16:creationId xmlns:a16="http://schemas.microsoft.com/office/drawing/2014/main" id="{9CD4C70D-1E16-438C-AF55-255B3D31D11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04775"/>
          <a:ext cx="2400300"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53340</xdr:colOff>
      <xdr:row>11</xdr:row>
      <xdr:rowOff>17145</xdr:rowOff>
    </xdr:to>
    <xdr:sp macro="" textlink="">
      <xdr:nvSpPr>
        <xdr:cNvPr id="2102" name="AutoShape 2" descr="line_start">
          <a:extLst>
            <a:ext uri="{FF2B5EF4-FFF2-40B4-BE49-F238E27FC236}">
              <a16:creationId xmlns:a16="http://schemas.microsoft.com/office/drawing/2014/main" id="{00000000-0008-0000-0100-000036080000}"/>
            </a:ext>
          </a:extLst>
        </xdr:cNvPr>
        <xdr:cNvSpPr>
          <a:spLocks noChangeAspect="1" noChangeArrowheads="1"/>
        </xdr:cNvSpPr>
      </xdr:nvSpPr>
      <xdr:spPr bwMode="auto">
        <a:xfrm>
          <a:off x="0" y="23812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47625</xdr:colOff>
      <xdr:row>12</xdr:row>
      <xdr:rowOff>28575</xdr:rowOff>
    </xdr:to>
    <xdr:sp macro="" textlink="">
      <xdr:nvSpPr>
        <xdr:cNvPr id="2" name="AutoShape 2" descr="line_start">
          <a:extLst>
            <a:ext uri="{FF2B5EF4-FFF2-40B4-BE49-F238E27FC236}">
              <a16:creationId xmlns:a16="http://schemas.microsoft.com/office/drawing/2014/main" id="{67740A71-1B84-49BC-8386-691366179D15}"/>
            </a:ext>
          </a:extLst>
        </xdr:cNvPr>
        <xdr:cNvSpPr>
          <a:spLocks noChangeAspect="1" noChangeArrowheads="1"/>
        </xdr:cNvSpPr>
      </xdr:nvSpPr>
      <xdr:spPr bwMode="auto">
        <a:xfrm>
          <a:off x="0" y="238506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5174" name="AutoShape 2" descr="line_start">
          <a:extLst>
            <a:ext uri="{FF2B5EF4-FFF2-40B4-BE49-F238E27FC236}">
              <a16:creationId xmlns:a16="http://schemas.microsoft.com/office/drawing/2014/main" id="{00000000-0008-0000-0200-000036140000}"/>
            </a:ext>
          </a:extLst>
        </xdr:cNvPr>
        <xdr:cNvSpPr>
          <a:spLocks noChangeAspect="1" noChangeArrowheads="1"/>
        </xdr:cNvSpPr>
      </xdr:nvSpPr>
      <xdr:spPr bwMode="auto">
        <a:xfrm>
          <a:off x="0" y="2628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57150</xdr:colOff>
      <xdr:row>12</xdr:row>
      <xdr:rowOff>20955</xdr:rowOff>
    </xdr:to>
    <xdr:sp macro="" textlink="">
      <xdr:nvSpPr>
        <xdr:cNvPr id="9238" name="AutoShape 2" descr="line_start">
          <a:extLst>
            <a:ext uri="{FF2B5EF4-FFF2-40B4-BE49-F238E27FC236}">
              <a16:creationId xmlns:a16="http://schemas.microsoft.com/office/drawing/2014/main" id="{00000000-0008-0000-0300-000016240000}"/>
            </a:ext>
          </a:extLst>
        </xdr:cNvPr>
        <xdr:cNvSpPr>
          <a:spLocks noChangeAspect="1" noChangeArrowheads="1"/>
        </xdr:cNvSpPr>
      </xdr:nvSpPr>
      <xdr:spPr bwMode="auto">
        <a:xfrm>
          <a:off x="0" y="2628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57150</xdr:colOff>
      <xdr:row>12</xdr:row>
      <xdr:rowOff>20955</xdr:rowOff>
    </xdr:to>
    <xdr:sp macro="" textlink="">
      <xdr:nvSpPr>
        <xdr:cNvPr id="6198" name="AutoShape 2" descr="line_start">
          <a:extLst>
            <a:ext uri="{FF2B5EF4-FFF2-40B4-BE49-F238E27FC236}">
              <a16:creationId xmlns:a16="http://schemas.microsoft.com/office/drawing/2014/main" id="{00000000-0008-0000-0400-000036180000}"/>
            </a:ext>
          </a:extLst>
        </xdr:cNvPr>
        <xdr:cNvSpPr>
          <a:spLocks noChangeAspect="1" noChangeArrowheads="1"/>
        </xdr:cNvSpPr>
      </xdr:nvSpPr>
      <xdr:spPr bwMode="auto">
        <a:xfrm>
          <a:off x="0" y="2590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2" name="AutoShape 2" descr="line_start">
          <a:extLst>
            <a:ext uri="{FF2B5EF4-FFF2-40B4-BE49-F238E27FC236}">
              <a16:creationId xmlns:a16="http://schemas.microsoft.com/office/drawing/2014/main" id="{74F14805-A78E-402B-8215-6FB4D858061E}"/>
            </a:ext>
          </a:extLst>
        </xdr:cNvPr>
        <xdr:cNvSpPr>
          <a:spLocks noChangeAspect="1" noChangeArrowheads="1"/>
        </xdr:cNvSpPr>
      </xdr:nvSpPr>
      <xdr:spPr bwMode="auto">
        <a:xfrm>
          <a:off x="0" y="2628900"/>
          <a:ext cx="53340" cy="1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N101"/>
  <sheetViews>
    <sheetView showGridLines="0" tabSelected="1" zoomScaleNormal="100" workbookViewId="0">
      <selection sqref="A1:D1"/>
    </sheetView>
  </sheetViews>
  <sheetFormatPr baseColWidth="10" defaultColWidth="11.42578125" defaultRowHeight="15" x14ac:dyDescent="0.25"/>
  <cols>
    <col min="1" max="1" width="9.7109375" customWidth="1"/>
    <col min="2" max="2" width="120.7109375" customWidth="1"/>
    <col min="3" max="4" width="13.7109375" customWidth="1"/>
    <col min="5" max="5" width="3.85546875" customWidth="1"/>
    <col min="6" max="257" width="9.140625" customWidth="1"/>
  </cols>
  <sheetData>
    <row r="1" spans="1:66" ht="47.1" customHeight="1" x14ac:dyDescent="0.4">
      <c r="A1" s="252" t="s">
        <v>19</v>
      </c>
      <c r="B1" s="252"/>
      <c r="C1" s="252"/>
      <c r="D1" s="25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row>
    <row r="2" spans="1:66" ht="33" customHeight="1" x14ac:dyDescent="0.25">
      <c r="A2" s="254" t="s">
        <v>20</v>
      </c>
      <c r="B2" s="254"/>
      <c r="C2" s="254"/>
      <c r="D2" s="255"/>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pans="1:66" ht="15.75" x14ac:dyDescent="0.25">
      <c r="A3" s="169" t="s">
        <v>2</v>
      </c>
      <c r="B3" s="165" t="s">
        <v>21</v>
      </c>
      <c r="C3" s="166"/>
      <c r="D3" s="166"/>
      <c r="E3" s="11"/>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1:66" ht="15" customHeight="1" x14ac:dyDescent="0.25">
      <c r="A4" s="12"/>
      <c r="B4" s="161"/>
      <c r="C4" s="13"/>
      <c r="D4" s="13"/>
      <c r="E4" s="14"/>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66" s="1" customFormat="1" x14ac:dyDescent="0.25">
      <c r="A5" s="15" t="s">
        <v>3</v>
      </c>
      <c r="B5" s="195" t="s">
        <v>22</v>
      </c>
      <c r="C5" s="16" t="s">
        <v>1</v>
      </c>
      <c r="D5" s="16" t="s">
        <v>23</v>
      </c>
      <c r="E5" s="17"/>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row>
    <row r="6" spans="1:66" s="1" customFormat="1" x14ac:dyDescent="0.25">
      <c r="A6" s="125" t="s">
        <v>4</v>
      </c>
      <c r="B6" s="195" t="s">
        <v>24</v>
      </c>
      <c r="C6" s="16" t="s">
        <v>15</v>
      </c>
      <c r="D6" s="16" t="s">
        <v>23</v>
      </c>
      <c r="E6" s="1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row>
    <row r="7" spans="1:66" s="1" customFormat="1" x14ac:dyDescent="0.25">
      <c r="A7" s="167"/>
      <c r="B7" s="163"/>
      <c r="C7" s="19"/>
      <c r="D7" s="19"/>
      <c r="E7" s="17"/>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spans="1:66" ht="15.75" x14ac:dyDescent="0.25">
      <c r="A8" s="196" t="s">
        <v>5</v>
      </c>
      <c r="B8" s="160" t="s">
        <v>25</v>
      </c>
      <c r="C8" s="251"/>
      <c r="D8" s="251"/>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ht="15.75" x14ac:dyDescent="0.25">
      <c r="A9" s="12"/>
      <c r="B9" s="161"/>
      <c r="C9" s="18"/>
      <c r="D9" s="18"/>
      <c r="E9" s="11"/>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row>
    <row r="10" spans="1:66" x14ac:dyDescent="0.25">
      <c r="A10" s="15" t="s">
        <v>6</v>
      </c>
      <c r="B10" s="195" t="s">
        <v>26</v>
      </c>
      <c r="C10" s="16" t="s">
        <v>17</v>
      </c>
      <c r="D10" s="16" t="s">
        <v>23</v>
      </c>
      <c r="E10" s="14"/>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1:66" x14ac:dyDescent="0.25">
      <c r="A11" s="15" t="s">
        <v>7</v>
      </c>
      <c r="B11" s="195" t="s">
        <v>27</v>
      </c>
      <c r="C11" s="16" t="s">
        <v>17</v>
      </c>
      <c r="D11" s="16" t="s">
        <v>23</v>
      </c>
      <c r="E11" s="14"/>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x14ac:dyDescent="0.25">
      <c r="A12" s="15" t="s">
        <v>8</v>
      </c>
      <c r="B12" s="195" t="s">
        <v>28</v>
      </c>
      <c r="C12" s="16" t="s">
        <v>17</v>
      </c>
      <c r="D12" s="16" t="s">
        <v>23</v>
      </c>
      <c r="E12" s="14"/>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x14ac:dyDescent="0.25">
      <c r="A13" s="15" t="s">
        <v>9</v>
      </c>
      <c r="B13" s="195" t="s">
        <v>29</v>
      </c>
      <c r="C13" s="16" t="s">
        <v>17</v>
      </c>
      <c r="D13" s="16" t="s">
        <v>23</v>
      </c>
      <c r="E13" s="14"/>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x14ac:dyDescent="0.25">
      <c r="A14" s="168"/>
      <c r="B14" s="162" t="s">
        <v>10</v>
      </c>
      <c r="C14" s="20"/>
      <c r="D14" s="20"/>
      <c r="E14" s="21"/>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row>
    <row r="15" spans="1:66" ht="15.75" x14ac:dyDescent="0.25">
      <c r="A15" s="196" t="s">
        <v>11</v>
      </c>
      <c r="B15" s="160" t="s">
        <v>30</v>
      </c>
      <c r="C15" s="251"/>
      <c r="D15" s="251"/>
      <c r="E15" s="21"/>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1:66" ht="15.75" x14ac:dyDescent="0.25">
      <c r="A16" s="14"/>
      <c r="B16" s="163"/>
      <c r="C16" s="18"/>
      <c r="D16" s="18"/>
      <c r="E16" s="11"/>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row>
    <row r="17" spans="1:5" x14ac:dyDescent="0.25">
      <c r="A17" s="15" t="s">
        <v>12</v>
      </c>
      <c r="B17" s="195" t="s">
        <v>31</v>
      </c>
      <c r="C17" s="16" t="s">
        <v>18</v>
      </c>
      <c r="D17" s="16" t="s">
        <v>23</v>
      </c>
      <c r="E17" s="23"/>
    </row>
    <row r="18" spans="1:5" x14ac:dyDescent="0.25">
      <c r="A18" s="14"/>
      <c r="B18" s="163"/>
      <c r="C18" s="18"/>
      <c r="D18" s="18"/>
      <c r="E18" s="23"/>
    </row>
    <row r="19" spans="1:5" x14ac:dyDescent="0.25">
      <c r="A19" s="14"/>
      <c r="B19" s="163"/>
      <c r="C19" s="18"/>
      <c r="D19" s="18"/>
      <c r="E19" s="23"/>
    </row>
    <row r="20" spans="1:5" x14ac:dyDescent="0.25">
      <c r="A20" s="164"/>
      <c r="B20" s="164" t="s">
        <v>68</v>
      </c>
      <c r="C20" s="19"/>
      <c r="D20" s="19"/>
      <c r="E20" s="23"/>
    </row>
    <row r="21" spans="1:5" x14ac:dyDescent="0.25">
      <c r="C21" s="13"/>
      <c r="D21" s="13"/>
      <c r="E21" s="13"/>
    </row>
    <row r="22" spans="1:5" x14ac:dyDescent="0.25">
      <c r="C22" s="13"/>
      <c r="D22" s="13"/>
      <c r="E22" s="13"/>
    </row>
    <row r="23" spans="1:5" x14ac:dyDescent="0.25">
      <c r="C23" s="13"/>
      <c r="D23" s="13"/>
      <c r="E23" s="13"/>
    </row>
    <row r="24" spans="1:5" x14ac:dyDescent="0.25">
      <c r="C24" s="13"/>
      <c r="D24" s="13"/>
      <c r="E24" s="13"/>
    </row>
    <row r="25" spans="1:5" x14ac:dyDescent="0.25">
      <c r="C25" s="13"/>
      <c r="D25" s="13"/>
      <c r="E25" s="13"/>
    </row>
    <row r="26" spans="1:5" x14ac:dyDescent="0.25">
      <c r="C26" s="13"/>
      <c r="D26" s="13"/>
      <c r="E26" s="13"/>
    </row>
    <row r="27" spans="1:5" x14ac:dyDescent="0.25">
      <c r="C27" s="13"/>
      <c r="D27" s="13"/>
      <c r="E27" s="13"/>
    </row>
    <row r="28" spans="1:5" x14ac:dyDescent="0.25">
      <c r="C28" s="13"/>
      <c r="D28" s="13"/>
      <c r="E28" s="13"/>
    </row>
    <row r="29" spans="1:5" x14ac:dyDescent="0.25">
      <c r="C29" s="13"/>
      <c r="D29" s="13"/>
      <c r="E29" s="13"/>
    </row>
    <row r="30" spans="1:5" x14ac:dyDescent="0.25">
      <c r="C30" s="13"/>
      <c r="D30" s="13"/>
      <c r="E30" s="13"/>
    </row>
    <row r="31" spans="1:5" x14ac:dyDescent="0.25">
      <c r="C31" s="13"/>
      <c r="D31" s="13"/>
      <c r="E31" s="13"/>
    </row>
    <row r="32" spans="1:5" x14ac:dyDescent="0.25">
      <c r="C32" s="13"/>
      <c r="D32" s="13"/>
      <c r="E32" s="13"/>
    </row>
    <row r="33" spans="3:5" x14ac:dyDescent="0.25">
      <c r="C33" s="13"/>
      <c r="D33" s="13"/>
      <c r="E33" s="13"/>
    </row>
    <row r="34" spans="3:5" x14ac:dyDescent="0.25">
      <c r="C34" s="13"/>
      <c r="D34" s="13"/>
      <c r="E34" s="13"/>
    </row>
    <row r="35" spans="3:5" x14ac:dyDescent="0.25">
      <c r="C35" s="13"/>
      <c r="D35" s="13"/>
      <c r="E35" s="13"/>
    </row>
    <row r="36" spans="3:5" x14ac:dyDescent="0.25">
      <c r="C36" s="13"/>
      <c r="D36" s="13"/>
      <c r="E36" s="13"/>
    </row>
    <row r="37" spans="3:5" x14ac:dyDescent="0.25">
      <c r="C37" s="13"/>
      <c r="D37" s="13"/>
      <c r="E37" s="13"/>
    </row>
    <row r="38" spans="3:5" x14ac:dyDescent="0.25">
      <c r="C38" s="13"/>
      <c r="D38" s="13"/>
      <c r="E38" s="13"/>
    </row>
    <row r="39" spans="3:5" x14ac:dyDescent="0.25">
      <c r="C39" s="13"/>
      <c r="D39" s="13"/>
      <c r="E39" s="13"/>
    </row>
    <row r="40" spans="3:5" x14ac:dyDescent="0.25">
      <c r="C40" s="13"/>
      <c r="D40" s="13"/>
      <c r="E40" s="13"/>
    </row>
    <row r="41" spans="3:5" x14ac:dyDescent="0.25">
      <c r="C41" s="13"/>
      <c r="D41" s="13"/>
      <c r="E41" s="13"/>
    </row>
    <row r="42" spans="3:5" x14ac:dyDescent="0.25">
      <c r="C42" s="13"/>
      <c r="D42" s="13"/>
      <c r="E42" s="13"/>
    </row>
    <row r="43" spans="3:5" x14ac:dyDescent="0.25">
      <c r="C43" s="13"/>
      <c r="D43" s="13"/>
      <c r="E43" s="13"/>
    </row>
    <row r="44" spans="3:5" x14ac:dyDescent="0.25">
      <c r="C44" s="13"/>
      <c r="D44" s="13"/>
      <c r="E44" s="13"/>
    </row>
    <row r="45" spans="3:5" x14ac:dyDescent="0.25">
      <c r="C45" s="13"/>
      <c r="D45" s="13"/>
      <c r="E45" s="13"/>
    </row>
    <row r="46" spans="3:5" x14ac:dyDescent="0.25">
      <c r="C46" s="13"/>
      <c r="D46" s="13"/>
      <c r="E46" s="13"/>
    </row>
    <row r="47" spans="3:5" x14ac:dyDescent="0.25">
      <c r="C47" s="13"/>
      <c r="D47" s="13"/>
      <c r="E47" s="13"/>
    </row>
    <row r="48" spans="3:5" x14ac:dyDescent="0.25">
      <c r="C48" s="13"/>
      <c r="D48" s="13"/>
      <c r="E48" s="13"/>
    </row>
    <row r="49" spans="3:5" x14ac:dyDescent="0.25">
      <c r="C49" s="13"/>
      <c r="D49" s="13"/>
      <c r="E49" s="13"/>
    </row>
    <row r="50" spans="3:5" x14ac:dyDescent="0.25">
      <c r="C50" s="13"/>
      <c r="D50" s="13"/>
      <c r="E50" s="13"/>
    </row>
    <row r="51" spans="3:5" x14ac:dyDescent="0.25">
      <c r="C51" s="13"/>
      <c r="D51" s="13"/>
      <c r="E51" s="13"/>
    </row>
    <row r="52" spans="3:5" x14ac:dyDescent="0.25">
      <c r="C52" s="13"/>
      <c r="D52" s="13"/>
      <c r="E52" s="13"/>
    </row>
    <row r="53" spans="3:5" x14ac:dyDescent="0.25">
      <c r="C53" s="13"/>
      <c r="D53" s="13"/>
      <c r="E53" s="13"/>
    </row>
    <row r="54" spans="3:5" x14ac:dyDescent="0.25">
      <c r="C54" s="13"/>
      <c r="D54" s="13"/>
      <c r="E54" s="13"/>
    </row>
    <row r="55" spans="3:5" x14ac:dyDescent="0.25">
      <c r="C55" s="13"/>
      <c r="D55" s="13"/>
      <c r="E55" s="13"/>
    </row>
    <row r="56" spans="3:5" x14ac:dyDescent="0.25">
      <c r="C56" s="13"/>
      <c r="D56" s="13"/>
      <c r="E56" s="13"/>
    </row>
    <row r="57" spans="3:5" x14ac:dyDescent="0.25">
      <c r="C57" s="13"/>
      <c r="D57" s="13"/>
      <c r="E57" s="13"/>
    </row>
    <row r="58" spans="3:5" x14ac:dyDescent="0.25">
      <c r="C58" s="13"/>
      <c r="D58" s="13"/>
      <c r="E58" s="13"/>
    </row>
    <row r="59" spans="3:5" x14ac:dyDescent="0.25">
      <c r="C59" s="13"/>
      <c r="D59" s="13"/>
      <c r="E59" s="13"/>
    </row>
    <row r="60" spans="3:5" x14ac:dyDescent="0.25">
      <c r="C60" s="13"/>
      <c r="D60" s="13"/>
      <c r="E60" s="13"/>
    </row>
    <row r="61" spans="3:5" x14ac:dyDescent="0.25">
      <c r="C61" s="13"/>
      <c r="D61" s="13"/>
      <c r="E61" s="13"/>
    </row>
    <row r="62" spans="3:5" x14ac:dyDescent="0.25">
      <c r="C62" s="13"/>
      <c r="D62" s="13"/>
      <c r="E62" s="13"/>
    </row>
    <row r="63" spans="3:5" x14ac:dyDescent="0.25">
      <c r="C63" s="13"/>
      <c r="D63" s="13"/>
      <c r="E63" s="13"/>
    </row>
    <row r="64" spans="3:5" x14ac:dyDescent="0.25">
      <c r="C64" s="13"/>
      <c r="D64" s="13"/>
      <c r="E64" s="13"/>
    </row>
    <row r="65" spans="3:5" x14ac:dyDescent="0.25">
      <c r="C65" s="13"/>
      <c r="D65" s="13"/>
      <c r="E65" s="13"/>
    </row>
    <row r="66" spans="3:5" x14ac:dyDescent="0.25">
      <c r="C66" s="13"/>
      <c r="D66" s="13"/>
      <c r="E66" s="13"/>
    </row>
    <row r="67" spans="3:5" x14ac:dyDescent="0.25">
      <c r="C67" s="13"/>
      <c r="D67" s="13"/>
      <c r="E67" s="13"/>
    </row>
    <row r="68" spans="3:5" x14ac:dyDescent="0.25">
      <c r="C68" s="13"/>
      <c r="D68" s="13"/>
      <c r="E68" s="13"/>
    </row>
    <row r="69" spans="3:5" x14ac:dyDescent="0.25">
      <c r="C69" s="13"/>
      <c r="D69" s="13"/>
      <c r="E69" s="13"/>
    </row>
    <row r="70" spans="3:5" x14ac:dyDescent="0.25">
      <c r="C70" s="13"/>
      <c r="D70" s="13"/>
      <c r="E70" s="13"/>
    </row>
    <row r="71" spans="3:5" x14ac:dyDescent="0.25">
      <c r="C71" s="13"/>
      <c r="D71" s="13"/>
      <c r="E71" s="13"/>
    </row>
    <row r="72" spans="3:5" x14ac:dyDescent="0.25">
      <c r="C72" s="13"/>
      <c r="D72" s="13"/>
      <c r="E72" s="13"/>
    </row>
    <row r="73" spans="3:5" x14ac:dyDescent="0.25">
      <c r="C73" s="13"/>
      <c r="D73" s="13"/>
      <c r="E73" s="13"/>
    </row>
    <row r="74" spans="3:5" x14ac:dyDescent="0.25">
      <c r="C74" s="13"/>
      <c r="D74" s="13"/>
      <c r="E74" s="13"/>
    </row>
    <row r="75" spans="3:5" x14ac:dyDescent="0.25">
      <c r="C75" s="13"/>
      <c r="D75" s="13"/>
      <c r="E75" s="13"/>
    </row>
    <row r="76" spans="3:5" x14ac:dyDescent="0.25">
      <c r="C76" s="13"/>
      <c r="D76" s="13"/>
      <c r="E76" s="13"/>
    </row>
    <row r="77" spans="3:5" x14ac:dyDescent="0.25">
      <c r="C77" s="13"/>
      <c r="D77" s="13"/>
      <c r="E77" s="13"/>
    </row>
    <row r="78" spans="3:5" x14ac:dyDescent="0.25">
      <c r="C78" s="13"/>
      <c r="D78" s="13"/>
      <c r="E78" s="13"/>
    </row>
    <row r="79" spans="3:5" x14ac:dyDescent="0.25">
      <c r="C79" s="13"/>
      <c r="D79" s="13"/>
      <c r="E79" s="13"/>
    </row>
    <row r="80" spans="3:5" x14ac:dyDescent="0.25">
      <c r="C80" s="13"/>
      <c r="D80" s="13"/>
      <c r="E80" s="13"/>
    </row>
    <row r="81" spans="3:5" x14ac:dyDescent="0.25">
      <c r="C81" s="13"/>
      <c r="D81" s="13"/>
      <c r="E81" s="13"/>
    </row>
    <row r="82" spans="3:5" x14ac:dyDescent="0.25">
      <c r="C82" s="13"/>
      <c r="D82" s="13"/>
      <c r="E82" s="13"/>
    </row>
    <row r="83" spans="3:5" x14ac:dyDescent="0.25">
      <c r="C83" s="13"/>
      <c r="D83" s="13"/>
      <c r="E83" s="13"/>
    </row>
    <row r="84" spans="3:5" x14ac:dyDescent="0.25">
      <c r="C84" s="13"/>
      <c r="D84" s="13"/>
      <c r="E84" s="13"/>
    </row>
    <row r="85" spans="3:5" x14ac:dyDescent="0.25">
      <c r="C85" s="13"/>
      <c r="D85" s="13"/>
      <c r="E85" s="13"/>
    </row>
    <row r="86" spans="3:5" x14ac:dyDescent="0.25">
      <c r="C86" s="13"/>
      <c r="D86" s="13"/>
      <c r="E86" s="13"/>
    </row>
    <row r="87" spans="3:5" x14ac:dyDescent="0.25">
      <c r="C87" s="13"/>
      <c r="D87" s="13"/>
      <c r="E87" s="13"/>
    </row>
    <row r="88" spans="3:5" x14ac:dyDescent="0.25">
      <c r="C88" s="13"/>
      <c r="D88" s="13"/>
      <c r="E88" s="13"/>
    </row>
    <row r="89" spans="3:5" x14ac:dyDescent="0.25">
      <c r="C89" s="13"/>
      <c r="D89" s="13"/>
      <c r="E89" s="13"/>
    </row>
    <row r="90" spans="3:5" x14ac:dyDescent="0.25">
      <c r="C90" s="13"/>
      <c r="D90" s="13"/>
      <c r="E90" s="13"/>
    </row>
    <row r="91" spans="3:5" x14ac:dyDescent="0.25">
      <c r="C91" s="13"/>
      <c r="D91" s="13"/>
      <c r="E91" s="13"/>
    </row>
    <row r="92" spans="3:5" x14ac:dyDescent="0.25">
      <c r="C92" s="13"/>
      <c r="D92" s="13"/>
      <c r="E92" s="13"/>
    </row>
    <row r="93" spans="3:5" x14ac:dyDescent="0.25">
      <c r="C93" s="13"/>
      <c r="D93" s="13"/>
      <c r="E93" s="13"/>
    </row>
    <row r="94" spans="3:5" x14ac:dyDescent="0.25">
      <c r="C94" s="13"/>
      <c r="D94" s="13"/>
      <c r="E94" s="13"/>
    </row>
    <row r="95" spans="3:5" x14ac:dyDescent="0.25">
      <c r="C95" s="13"/>
      <c r="D95" s="13"/>
      <c r="E95" s="13"/>
    </row>
    <row r="96" spans="3:5" x14ac:dyDescent="0.25">
      <c r="C96" s="13"/>
      <c r="D96" s="13"/>
      <c r="E96" s="13"/>
    </row>
    <row r="97" spans="3:5" x14ac:dyDescent="0.25">
      <c r="C97" s="13"/>
      <c r="D97" s="13"/>
      <c r="E97" s="13"/>
    </row>
    <row r="98" spans="3:5" x14ac:dyDescent="0.25">
      <c r="C98" s="13"/>
      <c r="D98" s="13"/>
      <c r="E98" s="13"/>
    </row>
    <row r="99" spans="3:5" x14ac:dyDescent="0.25">
      <c r="C99" s="13"/>
      <c r="D99" s="13"/>
      <c r="E99" s="13"/>
    </row>
    <row r="100" spans="3:5" x14ac:dyDescent="0.25">
      <c r="C100" s="13"/>
      <c r="D100" s="13"/>
      <c r="E100" s="13"/>
    </row>
    <row r="101" spans="3:5" x14ac:dyDescent="0.25">
      <c r="C101" s="13"/>
      <c r="D101" s="13"/>
      <c r="E101" s="13"/>
    </row>
  </sheetData>
  <mergeCells count="4">
    <mergeCell ref="C8:D8"/>
    <mergeCell ref="C15:D15"/>
    <mergeCell ref="A1:D1"/>
    <mergeCell ref="A2:D2"/>
  </mergeCells>
  <hyperlinks>
    <hyperlink ref="B5" location="'9.1.1.1'!A1" display=" Dépenses intérieures brutes en Recherche et Développement par secteur d'exécution" xr:uid="{9EDBBB2C-F80B-4404-95B5-03BA99401FE0}"/>
    <hyperlink ref="B6" location="'9.1.1.2'!A1" display=" Dépenses intérieures brutes en Recherche et Développement par source de financement" xr:uid="{71AB899B-066C-4CDA-8AD7-F2086F802D33}"/>
    <hyperlink ref="B10" location="'9.1.2.1'!A1" display=" Nombre de chercheurs (personnes) en Recherche et Développement par sexe et secteur d'exécution" xr:uid="{8E2CB0C8-771D-4BD6-8460-BA688B5CB15A}"/>
    <hyperlink ref="B11" location="'9.1.2.2'!A1" display=" Nombre de chercheurs (ETP) en Recherche et Développement par sexe et secteur d'exécution" xr:uid="{FBF6BBC3-74C3-446B-A761-E1CF23E6BEA3}"/>
    <hyperlink ref="B12" location="'9.1.2.3'!A1" display=" Nombre de travailleurs (personnes) en Recherche et Développement par sexe et secteur d'exécution " xr:uid="{C25C903C-A832-4188-86E1-BDC8FD8EA051}"/>
    <hyperlink ref="B13" location="'9.1.2.4'!A1" display=" Nombre de travailleurs (ETP) en Recherche et Développement par secteur d'exécution " xr:uid="{693A84A4-F465-4181-A2E0-21C308872502}"/>
    <hyperlink ref="B17" location="'9.1.3.1'!A1" display=" Crédits budgétaires publics de R&amp;D (CBPRD) à prix courants par autorité et exercice" xr:uid="{C97D9292-F2C7-4DEB-9DB5-F91DA1F6EAB8}"/>
  </hyperlinks>
  <printOptions horizontalCentered="1" verticalCentered="1"/>
  <pageMargins left="0.70866141732283472" right="0.70866141732283472" top="0.74803149606299213" bottom="0.74803149606299213" header="0.31496062992125984" footer="0.31496062992125984"/>
  <pageSetup paperSize="9" scale="82" orientation="landscape" r:id="rId1"/>
  <headerFooter scaleWithDoc="0">
    <oddHeader>&amp;LOnderzoek en Ontwikkeling &amp;CONDERZOEK EN TECHNOLOGIE</oddHeader>
    <oddFooter>&amp;C&amp;P/&amp;N&amp;R© BISA</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V23"/>
  <sheetViews>
    <sheetView showGridLines="0" zoomScale="80" zoomScaleNormal="80" zoomScaleSheetLayoutView="92" workbookViewId="0">
      <selection sqref="A1:Y1"/>
    </sheetView>
  </sheetViews>
  <sheetFormatPr baseColWidth="10" defaultColWidth="11.42578125" defaultRowHeight="15" x14ac:dyDescent="0.25"/>
  <cols>
    <col min="1" max="1" width="40.28515625" customWidth="1"/>
    <col min="2" max="25" width="11.42578125" customWidth="1"/>
    <col min="26" max="260" width="9.140625" customWidth="1"/>
  </cols>
  <sheetData>
    <row r="1" spans="1:31" ht="21" customHeight="1" x14ac:dyDescent="0.25">
      <c r="A1" s="263" t="s">
        <v>32</v>
      </c>
      <c r="B1" s="264"/>
      <c r="C1" s="264"/>
      <c r="D1" s="264"/>
      <c r="E1" s="264"/>
      <c r="F1" s="264"/>
      <c r="G1" s="264"/>
      <c r="H1" s="264"/>
      <c r="I1" s="264"/>
      <c r="J1" s="264"/>
      <c r="K1" s="264"/>
      <c r="L1" s="264"/>
      <c r="M1" s="264"/>
      <c r="N1" s="264"/>
      <c r="O1" s="264"/>
      <c r="P1" s="264"/>
      <c r="Q1" s="264"/>
      <c r="R1" s="264"/>
      <c r="S1" s="264"/>
      <c r="T1" s="264"/>
      <c r="U1" s="264"/>
      <c r="V1" s="264"/>
      <c r="W1" s="264"/>
      <c r="X1" s="264"/>
      <c r="Y1" s="265"/>
    </row>
    <row r="2" spans="1:31" ht="21" customHeight="1" x14ac:dyDescent="0.25">
      <c r="A2" s="266" t="s">
        <v>22</v>
      </c>
      <c r="B2" s="267"/>
      <c r="C2" s="267"/>
      <c r="D2" s="267"/>
      <c r="E2" s="267"/>
      <c r="F2" s="267"/>
      <c r="G2" s="267"/>
      <c r="H2" s="267"/>
      <c r="I2" s="267"/>
      <c r="J2" s="267"/>
      <c r="K2" s="267"/>
      <c r="L2" s="267"/>
      <c r="M2" s="267"/>
      <c r="N2" s="267"/>
      <c r="O2" s="267"/>
      <c r="P2" s="267"/>
      <c r="Q2" s="267"/>
      <c r="R2" s="267"/>
      <c r="S2" s="267"/>
      <c r="T2" s="267"/>
      <c r="U2" s="267"/>
      <c r="V2" s="267"/>
      <c r="W2" s="267"/>
      <c r="X2" s="267"/>
      <c r="Y2" s="268"/>
    </row>
    <row r="3" spans="1:31" ht="21" customHeight="1" x14ac:dyDescent="0.25">
      <c r="A3" s="256" t="s">
        <v>1</v>
      </c>
      <c r="B3" s="257"/>
      <c r="C3" s="257"/>
      <c r="D3" s="257"/>
      <c r="E3" s="257"/>
      <c r="F3" s="257"/>
      <c r="G3" s="257"/>
      <c r="H3" s="257"/>
      <c r="I3" s="257"/>
      <c r="J3" s="257"/>
      <c r="K3" s="257"/>
      <c r="L3" s="257"/>
      <c r="M3" s="257"/>
      <c r="N3" s="257"/>
      <c r="O3" s="257"/>
      <c r="P3" s="257"/>
      <c r="Q3" s="257"/>
      <c r="R3" s="257"/>
      <c r="S3" s="257"/>
      <c r="T3" s="257"/>
      <c r="U3" s="257"/>
      <c r="V3" s="257"/>
      <c r="W3" s="257"/>
      <c r="X3" s="257"/>
      <c r="Y3" s="258"/>
      <c r="Z3" s="7"/>
      <c r="AA3" s="7"/>
      <c r="AB3" s="7"/>
      <c r="AC3" s="7"/>
      <c r="AD3" s="7"/>
      <c r="AE3" s="7"/>
    </row>
    <row r="4" spans="1:31" ht="19.899999999999999" customHeight="1" x14ac:dyDescent="0.25">
      <c r="A4" s="46"/>
      <c r="B4" s="170">
        <v>2000</v>
      </c>
      <c r="C4" s="170">
        <v>2001</v>
      </c>
      <c r="D4" s="170">
        <v>2002</v>
      </c>
      <c r="E4" s="170">
        <v>2003</v>
      </c>
      <c r="F4" s="170">
        <v>2004</v>
      </c>
      <c r="G4" s="170">
        <v>2005</v>
      </c>
      <c r="H4" s="170">
        <v>2006</v>
      </c>
      <c r="I4" s="170">
        <v>2007</v>
      </c>
      <c r="J4" s="46">
        <v>2008</v>
      </c>
      <c r="K4" s="170">
        <v>2009</v>
      </c>
      <c r="L4" s="170">
        <v>2010</v>
      </c>
      <c r="M4" s="46">
        <v>2011</v>
      </c>
      <c r="N4" s="171">
        <v>2012</v>
      </c>
      <c r="O4" s="172">
        <v>2013</v>
      </c>
      <c r="P4" s="171">
        <v>2014</v>
      </c>
      <c r="Q4" s="171">
        <v>2015</v>
      </c>
      <c r="R4" s="171">
        <v>2016</v>
      </c>
      <c r="S4" s="171">
        <v>2017</v>
      </c>
      <c r="T4" s="171" t="s">
        <v>13</v>
      </c>
      <c r="U4" s="171" t="s">
        <v>14</v>
      </c>
      <c r="V4" s="171">
        <v>2020</v>
      </c>
      <c r="W4" s="172">
        <v>2021</v>
      </c>
      <c r="X4" s="194">
        <v>2022</v>
      </c>
      <c r="Y4" s="173">
        <v>2023</v>
      </c>
      <c r="Z4" s="8"/>
    </row>
    <row r="5" spans="1:31" ht="15" customHeight="1" x14ac:dyDescent="0.25">
      <c r="A5" s="27" t="s">
        <v>33</v>
      </c>
      <c r="B5" s="28">
        <v>296.37191225299102</v>
      </c>
      <c r="C5" s="28">
        <v>322.96466395444446</v>
      </c>
      <c r="D5" s="28">
        <v>316.6110643165087</v>
      </c>
      <c r="E5" s="28">
        <v>300.13693386696457</v>
      </c>
      <c r="F5" s="28">
        <v>310.59876101939386</v>
      </c>
      <c r="G5" s="28">
        <v>315.0417625848886</v>
      </c>
      <c r="H5" s="28">
        <v>486.91710578875575</v>
      </c>
      <c r="I5" s="28">
        <v>491.69830689097273</v>
      </c>
      <c r="J5" s="28">
        <v>540.3331810724743</v>
      </c>
      <c r="K5" s="28">
        <v>511.23962664751195</v>
      </c>
      <c r="L5" s="28">
        <v>477.07124716786501</v>
      </c>
      <c r="M5" s="28">
        <v>482.46254408747245</v>
      </c>
      <c r="N5" s="28">
        <v>524.04540216057273</v>
      </c>
      <c r="O5" s="28">
        <v>538.88904437989288</v>
      </c>
      <c r="P5" s="28">
        <v>673.14063148429989</v>
      </c>
      <c r="Q5" s="28">
        <v>745.79176739980005</v>
      </c>
      <c r="R5" s="28">
        <v>869.05000000000007</v>
      </c>
      <c r="S5" s="28">
        <v>1007.6129999999999</v>
      </c>
      <c r="T5" s="28">
        <v>1184.2820000000002</v>
      </c>
      <c r="U5" s="28">
        <v>1296.5739999999998</v>
      </c>
      <c r="V5" s="28">
        <v>1350.194</v>
      </c>
      <c r="W5" s="28">
        <v>1459.579</v>
      </c>
      <c r="X5" s="140">
        <v>1327.625</v>
      </c>
      <c r="Y5" s="140">
        <v>1498.04</v>
      </c>
      <c r="Z5" s="122"/>
      <c r="AA5" s="156"/>
    </row>
    <row r="6" spans="1:31" ht="15" customHeight="1" x14ac:dyDescent="0.25">
      <c r="A6" s="29" t="s">
        <v>34</v>
      </c>
      <c r="B6" s="30">
        <v>53.971122895101537</v>
      </c>
      <c r="C6" s="30">
        <v>55.481177528937415</v>
      </c>
      <c r="D6" s="30">
        <v>65.119533442049615</v>
      </c>
      <c r="E6" s="30">
        <v>66.702381649800046</v>
      </c>
      <c r="F6" s="30">
        <v>70.734599064482325</v>
      </c>
      <c r="G6" s="30">
        <v>71.252084017254006</v>
      </c>
      <c r="H6" s="30">
        <v>79.387228226989038</v>
      </c>
      <c r="I6" s="30">
        <v>80.511303274216999</v>
      </c>
      <c r="J6" s="30">
        <v>112.36670579651334</v>
      </c>
      <c r="K6" s="30">
        <v>114.43035079198637</v>
      </c>
      <c r="L6" s="30">
        <v>89.995225162527262</v>
      </c>
      <c r="M6" s="30">
        <v>92.826101394426459</v>
      </c>
      <c r="N6" s="30">
        <v>110.96143500408422</v>
      </c>
      <c r="O6" s="30">
        <v>121.29684929400405</v>
      </c>
      <c r="P6" s="30">
        <v>137.16305903540064</v>
      </c>
      <c r="Q6" s="30">
        <v>152.85819938913463</v>
      </c>
      <c r="R6" s="30">
        <v>155.92699999999999</v>
      </c>
      <c r="S6" s="30">
        <v>159.56299999999999</v>
      </c>
      <c r="T6" s="30">
        <v>183.06700000000001</v>
      </c>
      <c r="U6" s="30">
        <v>191.179</v>
      </c>
      <c r="V6" s="30">
        <v>223.60900000000001</v>
      </c>
      <c r="W6" s="30">
        <v>230.21</v>
      </c>
      <c r="X6" s="197">
        <v>289.488</v>
      </c>
      <c r="Y6" s="197">
        <v>322.28300000000002</v>
      </c>
      <c r="Z6" s="122"/>
      <c r="AA6" s="156"/>
    </row>
    <row r="7" spans="1:31" ht="15" customHeight="1" x14ac:dyDescent="0.25">
      <c r="A7" s="29" t="s">
        <v>35</v>
      </c>
      <c r="B7" s="31" t="s">
        <v>0</v>
      </c>
      <c r="C7" s="32" t="s">
        <v>0</v>
      </c>
      <c r="D7" s="30">
        <v>241.94714715205677</v>
      </c>
      <c r="E7" s="30">
        <v>231.56464587222376</v>
      </c>
      <c r="F7" s="30">
        <v>233.01755880662336</v>
      </c>
      <c r="G7" s="30">
        <v>238.81041508195113</v>
      </c>
      <c r="H7" s="30">
        <v>238.42081698259526</v>
      </c>
      <c r="I7" s="30">
        <v>248.87929992808429</v>
      </c>
      <c r="J7" s="30">
        <v>297.19503036945389</v>
      </c>
      <c r="K7" s="30">
        <v>341.9985206287389</v>
      </c>
      <c r="L7" s="30">
        <v>350.31890249975294</v>
      </c>
      <c r="M7" s="30">
        <v>353.37637014961138</v>
      </c>
      <c r="N7" s="30">
        <v>371.00328120440173</v>
      </c>
      <c r="O7" s="30">
        <v>409.59922332832326</v>
      </c>
      <c r="P7" s="30">
        <v>396.61429263802768</v>
      </c>
      <c r="Q7" s="30">
        <v>406.2167553969694</v>
      </c>
      <c r="R7" s="30">
        <v>460.63799999999998</v>
      </c>
      <c r="S7" s="30">
        <v>475.22300000000001</v>
      </c>
      <c r="T7" s="30">
        <v>462.61999999999995</v>
      </c>
      <c r="U7" s="30">
        <v>470.63799999999998</v>
      </c>
      <c r="V7" s="30">
        <v>462.822</v>
      </c>
      <c r="W7" s="30">
        <v>525.18499999999995</v>
      </c>
      <c r="X7" s="197">
        <v>597.92399999999998</v>
      </c>
      <c r="Y7" s="197">
        <v>659.04700000000003</v>
      </c>
      <c r="Z7" s="122"/>
      <c r="AA7" s="156"/>
    </row>
    <row r="8" spans="1:31" ht="15" customHeight="1" x14ac:dyDescent="0.25">
      <c r="A8" s="33" t="s">
        <v>36</v>
      </c>
      <c r="B8" s="34">
        <v>24.562469182714015</v>
      </c>
      <c r="C8" s="34">
        <v>26.997771564502834</v>
      </c>
      <c r="D8" s="34">
        <v>29.051966443739797</v>
      </c>
      <c r="E8" s="34">
        <v>28.866830216081549</v>
      </c>
      <c r="F8" s="34">
        <v>40.623922465984819</v>
      </c>
      <c r="G8" s="34">
        <v>34.714059218439949</v>
      </c>
      <c r="H8" s="34">
        <v>43.30645507072434</v>
      </c>
      <c r="I8" s="34">
        <v>39.747799963307088</v>
      </c>
      <c r="J8" s="34">
        <v>25.077056059870454</v>
      </c>
      <c r="K8" s="34">
        <v>26.325742560914716</v>
      </c>
      <c r="L8" s="34">
        <v>24.676152999999999</v>
      </c>
      <c r="M8" s="34">
        <v>28.238420999999999</v>
      </c>
      <c r="N8" s="34">
        <v>20.573001130862416</v>
      </c>
      <c r="O8" s="34">
        <v>19.699953764298947</v>
      </c>
      <c r="P8" s="34">
        <v>28.289929011570333</v>
      </c>
      <c r="Q8" s="34">
        <v>33.411083262075543</v>
      </c>
      <c r="R8" s="34">
        <v>39.473999999999997</v>
      </c>
      <c r="S8" s="34">
        <v>39.090000000000003</v>
      </c>
      <c r="T8" s="34">
        <v>65.807000000000002</v>
      </c>
      <c r="U8" s="34">
        <v>76.661000000000001</v>
      </c>
      <c r="V8" s="34">
        <v>52.634999999999998</v>
      </c>
      <c r="W8" s="34">
        <v>41.377000000000002</v>
      </c>
      <c r="X8" s="141">
        <v>47.357999999999997</v>
      </c>
      <c r="Y8" s="141">
        <v>53.564</v>
      </c>
      <c r="Z8" s="122"/>
      <c r="AA8" s="156"/>
    </row>
    <row r="9" spans="1:31" ht="15" customHeight="1" x14ac:dyDescent="0.25">
      <c r="A9" s="35" t="s">
        <v>37</v>
      </c>
      <c r="B9" s="36" t="s">
        <v>0</v>
      </c>
      <c r="C9" s="36" t="s">
        <v>0</v>
      </c>
      <c r="D9" s="37">
        <v>652.72971135435489</v>
      </c>
      <c r="E9" s="37">
        <v>627.27079160506992</v>
      </c>
      <c r="F9" s="37">
        <v>654.97484135648438</v>
      </c>
      <c r="G9" s="37">
        <v>659.81832090253363</v>
      </c>
      <c r="H9" s="37">
        <v>848.03160606906442</v>
      </c>
      <c r="I9" s="37">
        <v>860.83671005658107</v>
      </c>
      <c r="J9" s="37">
        <v>974.97197329831204</v>
      </c>
      <c r="K9" s="37">
        <v>993.99424062915193</v>
      </c>
      <c r="L9" s="37">
        <v>942.06152783014511</v>
      </c>
      <c r="M9" s="37">
        <v>956.90343663151032</v>
      </c>
      <c r="N9" s="38">
        <v>1026.5831195001033</v>
      </c>
      <c r="O9" s="38">
        <v>1089.4850707631192</v>
      </c>
      <c r="P9" s="38">
        <v>1235.2079121692984</v>
      </c>
      <c r="Q9" s="38">
        <v>1338.2778054479797</v>
      </c>
      <c r="R9" s="38">
        <v>1525.0889999999999</v>
      </c>
      <c r="S9" s="38">
        <v>1681.4889999999998</v>
      </c>
      <c r="T9" s="38">
        <v>1895.7760000000001</v>
      </c>
      <c r="U9" s="38">
        <v>2035.0519999999999</v>
      </c>
      <c r="V9" s="38">
        <v>2089.2600000000002</v>
      </c>
      <c r="W9" s="38">
        <v>2256.3510000000001</v>
      </c>
      <c r="X9" s="139">
        <v>2262.395</v>
      </c>
      <c r="Y9" s="139">
        <v>2532.9349999999999</v>
      </c>
      <c r="Z9" s="7"/>
      <c r="AA9" s="156"/>
      <c r="AB9" s="157"/>
    </row>
    <row r="10" spans="1:31" ht="15" customHeight="1" x14ac:dyDescent="0.25">
      <c r="A10" s="27" t="s">
        <v>38</v>
      </c>
      <c r="B10" s="39" t="s">
        <v>0</v>
      </c>
      <c r="C10" s="39" t="s">
        <v>0</v>
      </c>
      <c r="D10" s="28">
        <v>3330.0904841983788</v>
      </c>
      <c r="E10" s="28">
        <v>3273.3633978635526</v>
      </c>
      <c r="F10" s="28">
        <v>3385.1781486855944</v>
      </c>
      <c r="G10" s="28">
        <v>3582.7365299296498</v>
      </c>
      <c r="H10" s="28">
        <v>3590.4309391759634</v>
      </c>
      <c r="I10" s="28">
        <v>3861.4594365681787</v>
      </c>
      <c r="J10" s="28">
        <v>4152.3274118012805</v>
      </c>
      <c r="K10" s="28">
        <v>4145.3508751767858</v>
      </c>
      <c r="L10" s="28">
        <v>4622.3635320578533</v>
      </c>
      <c r="M10" s="28">
        <v>5038.0154430264593</v>
      </c>
      <c r="N10" s="28">
        <v>5579.7537242224344</v>
      </c>
      <c r="O10" s="28">
        <v>5792.4717832063498</v>
      </c>
      <c r="P10" s="28">
        <v>6043.4433525671739</v>
      </c>
      <c r="Q10" s="28">
        <v>6433.0357926366942</v>
      </c>
      <c r="R10" s="28">
        <v>6879.952000000002</v>
      </c>
      <c r="S10" s="28">
        <v>7476.4220000000005</v>
      </c>
      <c r="T10" s="28">
        <v>7906.1999999999989</v>
      </c>
      <c r="U10" s="28">
        <v>9350.4750000000004</v>
      </c>
      <c r="V10" s="28">
        <v>9623.91</v>
      </c>
      <c r="W10" s="28">
        <v>10815.295999999998</v>
      </c>
      <c r="X10" s="140">
        <v>11687.897000000001</v>
      </c>
      <c r="Y10" s="140">
        <v>12540.334999999999</v>
      </c>
      <c r="Z10" s="7"/>
      <c r="AA10" s="156"/>
    </row>
    <row r="11" spans="1:31" ht="15" customHeight="1" x14ac:dyDescent="0.25">
      <c r="A11" s="33" t="s">
        <v>39</v>
      </c>
      <c r="B11" s="40" t="s">
        <v>0</v>
      </c>
      <c r="C11" s="40" t="s">
        <v>0</v>
      </c>
      <c r="D11" s="34">
        <v>1217.9170124256232</v>
      </c>
      <c r="E11" s="34">
        <v>1276.80984627525</v>
      </c>
      <c r="F11" s="34">
        <v>1363.4644093575164</v>
      </c>
      <c r="G11" s="34">
        <v>1308.9982625582415</v>
      </c>
      <c r="H11" s="34">
        <v>1488.0503620357115</v>
      </c>
      <c r="I11" s="34">
        <v>1634.6350126778862</v>
      </c>
      <c r="J11" s="34">
        <v>1685.3995618306853</v>
      </c>
      <c r="K11" s="34">
        <v>1785.2458752760704</v>
      </c>
      <c r="L11" s="34">
        <v>1923.1167180050491</v>
      </c>
      <c r="M11" s="34">
        <v>2176.0894750664243</v>
      </c>
      <c r="N11" s="34">
        <v>2202.8508222234823</v>
      </c>
      <c r="O11" s="34">
        <v>2274.9962380036141</v>
      </c>
      <c r="P11" s="34">
        <v>2272.5926121146908</v>
      </c>
      <c r="Q11" s="34">
        <v>2346.886674206517</v>
      </c>
      <c r="R11" s="34">
        <v>2447.6329999999998</v>
      </c>
      <c r="S11" s="34">
        <v>2710.0700000000006</v>
      </c>
      <c r="T11" s="34">
        <v>3356.2829999999999</v>
      </c>
      <c r="U11" s="34">
        <v>3724.3710000000001</v>
      </c>
      <c r="V11" s="34">
        <v>3907.038</v>
      </c>
      <c r="W11" s="34">
        <v>4163.7780000000002</v>
      </c>
      <c r="X11" s="141">
        <v>4065.4830000000002</v>
      </c>
      <c r="Y11" s="141">
        <v>4436.5630000000001</v>
      </c>
      <c r="Z11" s="7"/>
      <c r="AA11" s="156"/>
    </row>
    <row r="12" spans="1:31" ht="15" customHeight="1" x14ac:dyDescent="0.25">
      <c r="A12" s="174" t="s">
        <v>40</v>
      </c>
      <c r="B12" s="175">
        <v>4963.9474633290884</v>
      </c>
      <c r="C12" s="175">
        <v>5373.3777766926778</v>
      </c>
      <c r="D12" s="175">
        <v>5200.7372090983572</v>
      </c>
      <c r="E12" s="175">
        <v>5177.4440340738729</v>
      </c>
      <c r="F12" s="175">
        <v>5403.6173993995972</v>
      </c>
      <c r="G12" s="175">
        <v>5551.5531133904251</v>
      </c>
      <c r="H12" s="175">
        <v>5926.5129072807376</v>
      </c>
      <c r="I12" s="175">
        <v>6356.9311593026459</v>
      </c>
      <c r="J12" s="175">
        <v>6812.698946930278</v>
      </c>
      <c r="K12" s="175">
        <v>6924.5909910820083</v>
      </c>
      <c r="L12" s="175">
        <v>7487.5417778930478</v>
      </c>
      <c r="M12" s="175">
        <v>8171.008354724393</v>
      </c>
      <c r="N12" s="176">
        <v>8809.1876659460195</v>
      </c>
      <c r="O12" s="176">
        <v>9156.9530919730823</v>
      </c>
      <c r="P12" s="176">
        <v>9551.243876851162</v>
      </c>
      <c r="Q12" s="176">
        <v>10118.200272291191</v>
      </c>
      <c r="R12" s="176">
        <v>10852.674000000001</v>
      </c>
      <c r="S12" s="176">
        <v>11867.981000000003</v>
      </c>
      <c r="T12" s="176">
        <v>13158.258999999998</v>
      </c>
      <c r="U12" s="176">
        <v>15109.897999999999</v>
      </c>
      <c r="V12" s="176">
        <v>15620.208000000001</v>
      </c>
      <c r="W12" s="176">
        <v>17235.424999999999</v>
      </c>
      <c r="X12" s="198">
        <v>18015.774000000001</v>
      </c>
      <c r="Y12" s="198">
        <v>19509.832999999999</v>
      </c>
      <c r="Z12" s="7"/>
      <c r="AA12" s="156"/>
      <c r="AB12" s="157"/>
    </row>
    <row r="13" spans="1:31" ht="17.100000000000001" customHeight="1" x14ac:dyDescent="0.25">
      <c r="A13" s="259" t="s">
        <v>41</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1"/>
      <c r="Z13" s="7"/>
    </row>
    <row r="14" spans="1:31" ht="17.100000000000001" customHeight="1" x14ac:dyDescent="0.25">
      <c r="A14" s="272" t="s">
        <v>42</v>
      </c>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4"/>
      <c r="Z14" s="7"/>
    </row>
    <row r="15" spans="1:31" ht="17.100000000000001" customHeight="1" x14ac:dyDescent="0.25">
      <c r="A15" s="269" t="s">
        <v>43</v>
      </c>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1"/>
      <c r="Z15" s="7"/>
    </row>
    <row r="16" spans="1:31"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48" ht="15" customHeight="1" x14ac:dyDescent="0.25">
      <c r="A17" s="262" t="s">
        <v>44</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row>
    <row r="18" spans="1:48" ht="15" customHeight="1" x14ac:dyDescent="0.25">
      <c r="A18" s="123" t="s">
        <v>45</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row>
    <row r="19" spans="1:48" x14ac:dyDescent="0.25">
      <c r="A19" s="10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48"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48" x14ac:dyDescent="0.25">
      <c r="A21" s="43" t="s">
        <v>46</v>
      </c>
      <c r="B21" s="43"/>
      <c r="C21" s="4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48" x14ac:dyDescent="0.25">
      <c r="A22" s="22"/>
      <c r="B22" s="22"/>
      <c r="C22" s="22"/>
      <c r="D22" s="124"/>
      <c r="E22" s="124"/>
      <c r="F22" s="124"/>
      <c r="G22" s="124"/>
      <c r="H22" s="124"/>
      <c r="I22" s="124"/>
      <c r="J22" s="124"/>
      <c r="K22" s="124"/>
      <c r="L22" s="124"/>
      <c r="M22" s="124"/>
      <c r="N22" s="124"/>
      <c r="O22" s="124"/>
      <c r="P22" s="124"/>
      <c r="Q22" s="124"/>
      <c r="R22" s="124"/>
      <c r="S22" s="124"/>
      <c r="T22" s="124"/>
      <c r="U22" s="124"/>
      <c r="V22" s="124"/>
      <c r="W22" s="124"/>
      <c r="X22" s="124"/>
      <c r="Y22" s="124"/>
    </row>
    <row r="23" spans="1:48" x14ac:dyDescent="0.25">
      <c r="A23" s="22"/>
      <c r="B23" s="22"/>
      <c r="C23" s="22"/>
      <c r="D23" s="22"/>
      <c r="E23" s="22"/>
      <c r="F23" s="22"/>
      <c r="G23" s="22"/>
      <c r="H23" s="22"/>
      <c r="I23" s="22"/>
      <c r="J23" s="22"/>
      <c r="K23" s="22"/>
      <c r="L23" s="22"/>
      <c r="M23" s="22"/>
      <c r="N23" s="22"/>
      <c r="O23" s="22"/>
      <c r="P23" s="22"/>
      <c r="Q23" s="22"/>
      <c r="R23" s="22"/>
      <c r="S23" s="22"/>
      <c r="T23" s="22"/>
      <c r="U23" s="22"/>
      <c r="V23" s="44"/>
      <c r="W23" s="44"/>
      <c r="X23" s="44"/>
      <c r="Y23" s="44"/>
    </row>
  </sheetData>
  <mergeCells count="7">
    <mergeCell ref="A3:Y3"/>
    <mergeCell ref="A13:Y13"/>
    <mergeCell ref="A17:Y17"/>
    <mergeCell ref="A1:Y1"/>
    <mergeCell ref="A2:Y2"/>
    <mergeCell ref="A15:Y15"/>
    <mergeCell ref="A14:Y14"/>
  </mergeCells>
  <hyperlinks>
    <hyperlink ref="A2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72" fitToWidth="2" orientation="landscape" r:id="rId1"/>
  <headerFooter scaleWithDoc="0">
    <oddHeader>&amp;LOnderzoek en Ontwikkeling &amp;CONDERZOEK EN TECHNOLOGIE</oddHeader>
    <oddFooter>&amp;C&amp;P/&amp;N&amp;R© BISA</oddFooter>
  </headerFooter>
  <colBreaks count="1" manualBreakCount="1">
    <brk id="13" max="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EAF1-949E-402F-8387-283320E94A28}">
  <sheetPr codeName="Feuil6"/>
  <dimension ref="A1:M39"/>
  <sheetViews>
    <sheetView showGridLines="0" zoomScale="80" zoomScaleNormal="80" zoomScaleSheetLayoutView="92" workbookViewId="0">
      <selection sqref="A1:M1"/>
    </sheetView>
  </sheetViews>
  <sheetFormatPr baseColWidth="10" defaultColWidth="11.42578125" defaultRowHeight="15" x14ac:dyDescent="0.25"/>
  <cols>
    <col min="1" max="1" width="40.28515625" customWidth="1"/>
    <col min="2" max="13" width="11.42578125" customWidth="1"/>
    <col min="14" max="237" width="9.140625" customWidth="1"/>
  </cols>
  <sheetData>
    <row r="1" spans="1:13" ht="20.100000000000001" customHeight="1" x14ac:dyDescent="0.25">
      <c r="A1" s="263" t="s">
        <v>47</v>
      </c>
      <c r="B1" s="264"/>
      <c r="C1" s="264"/>
      <c r="D1" s="264"/>
      <c r="E1" s="264"/>
      <c r="F1" s="264"/>
      <c r="G1" s="264"/>
      <c r="H1" s="264"/>
      <c r="I1" s="264"/>
      <c r="J1" s="264"/>
      <c r="K1" s="264"/>
      <c r="L1" s="264"/>
      <c r="M1" s="265"/>
    </row>
    <row r="2" spans="1:13" ht="20.100000000000001" customHeight="1" x14ac:dyDescent="0.25">
      <c r="A2" s="266" t="s">
        <v>24</v>
      </c>
      <c r="B2" s="267"/>
      <c r="C2" s="267"/>
      <c r="D2" s="267"/>
      <c r="E2" s="267"/>
      <c r="F2" s="267"/>
      <c r="G2" s="267"/>
      <c r="H2" s="267"/>
      <c r="I2" s="267"/>
      <c r="J2" s="267"/>
      <c r="K2" s="267"/>
      <c r="L2" s="267"/>
      <c r="M2" s="268"/>
    </row>
    <row r="3" spans="1:13" ht="20.100000000000001" customHeight="1" x14ac:dyDescent="0.25">
      <c r="A3" s="256" t="s">
        <v>15</v>
      </c>
      <c r="B3" s="257"/>
      <c r="C3" s="257"/>
      <c r="D3" s="257"/>
      <c r="E3" s="257"/>
      <c r="F3" s="257"/>
      <c r="G3" s="257"/>
      <c r="H3" s="257"/>
      <c r="I3" s="257"/>
      <c r="J3" s="257"/>
      <c r="K3" s="257"/>
      <c r="L3" s="257"/>
      <c r="M3" s="258"/>
    </row>
    <row r="4" spans="1:13" ht="19.899999999999999" customHeight="1" x14ac:dyDescent="0.25">
      <c r="A4" s="46"/>
      <c r="B4" s="171">
        <v>2012</v>
      </c>
      <c r="C4" s="172">
        <v>2013</v>
      </c>
      <c r="D4" s="171">
        <v>2014</v>
      </c>
      <c r="E4" s="171">
        <v>2015</v>
      </c>
      <c r="F4" s="171">
        <v>2016</v>
      </c>
      <c r="G4" s="171">
        <v>2017</v>
      </c>
      <c r="H4" s="171">
        <v>2018</v>
      </c>
      <c r="I4" s="171">
        <v>2019</v>
      </c>
      <c r="J4" s="171">
        <v>2020</v>
      </c>
      <c r="K4" s="172">
        <v>2021</v>
      </c>
      <c r="L4" s="199">
        <v>2022</v>
      </c>
      <c r="M4" s="203">
        <v>2023</v>
      </c>
    </row>
    <row r="5" spans="1:13" ht="15" customHeight="1" x14ac:dyDescent="0.25">
      <c r="A5" s="27" t="s">
        <v>33</v>
      </c>
      <c r="B5" s="28">
        <v>419.37685795767152</v>
      </c>
      <c r="C5" s="28">
        <v>443.62564554889428</v>
      </c>
      <c r="D5" s="39" t="s">
        <v>0</v>
      </c>
      <c r="E5" s="28">
        <v>638.61763661048121</v>
      </c>
      <c r="F5" s="39" t="s">
        <v>0</v>
      </c>
      <c r="G5" s="28">
        <v>965.00299999999993</v>
      </c>
      <c r="H5" s="39" t="s">
        <v>0</v>
      </c>
      <c r="I5" s="28">
        <v>1073.7720000000002</v>
      </c>
      <c r="J5" s="39" t="s">
        <v>0</v>
      </c>
      <c r="K5" s="28">
        <v>1336.3350000000003</v>
      </c>
      <c r="L5" s="200" t="s">
        <v>0</v>
      </c>
      <c r="M5" s="140">
        <v>1453.518</v>
      </c>
    </row>
    <row r="6" spans="1:13" ht="15" customHeight="1" x14ac:dyDescent="0.25">
      <c r="A6" s="29" t="s">
        <v>34</v>
      </c>
      <c r="B6" s="30">
        <v>447.53944853101228</v>
      </c>
      <c r="C6" s="30">
        <v>474.86924835942443</v>
      </c>
      <c r="D6" s="31" t="s">
        <v>0</v>
      </c>
      <c r="E6" s="30">
        <v>432.3816292225203</v>
      </c>
      <c r="F6" s="31" t="s">
        <v>0</v>
      </c>
      <c r="G6" s="30">
        <v>473.35899999999998</v>
      </c>
      <c r="H6" s="31" t="s">
        <v>0</v>
      </c>
      <c r="I6" s="30">
        <v>490.83299999999997</v>
      </c>
      <c r="J6" s="31" t="s">
        <v>0</v>
      </c>
      <c r="K6" s="30">
        <v>559.88699999999994</v>
      </c>
      <c r="L6" s="201" t="s">
        <v>0</v>
      </c>
      <c r="M6" s="197">
        <v>737.09699999999998</v>
      </c>
    </row>
    <row r="7" spans="1:13" ht="15" customHeight="1" x14ac:dyDescent="0.25">
      <c r="A7" s="29" t="s">
        <v>35</v>
      </c>
      <c r="B7" s="30">
        <v>20.359467360867022</v>
      </c>
      <c r="C7" s="30">
        <v>20.656779766002199</v>
      </c>
      <c r="D7" s="31" t="s">
        <v>0</v>
      </c>
      <c r="E7" s="30">
        <v>61.137146453780012</v>
      </c>
      <c r="F7" s="31" t="s">
        <v>0</v>
      </c>
      <c r="G7" s="30">
        <v>77.066999999999993</v>
      </c>
      <c r="H7" s="31" t="s">
        <v>0</v>
      </c>
      <c r="I7" s="30">
        <v>149.95200000000003</v>
      </c>
      <c r="J7" s="31" t="s">
        <v>0</v>
      </c>
      <c r="K7" s="30">
        <v>156.88299999999998</v>
      </c>
      <c r="L7" s="201" t="s">
        <v>0</v>
      </c>
      <c r="M7" s="197">
        <v>89.167999999999992</v>
      </c>
    </row>
    <row r="8" spans="1:13" ht="15" customHeight="1" x14ac:dyDescent="0.25">
      <c r="A8" s="126" t="s">
        <v>36</v>
      </c>
      <c r="B8" s="127">
        <v>19.128944019361871</v>
      </c>
      <c r="C8" s="127">
        <v>18.602460753404941</v>
      </c>
      <c r="D8" s="31" t="s">
        <v>0</v>
      </c>
      <c r="E8" s="127">
        <v>13.814937430455444</v>
      </c>
      <c r="F8" s="31" t="s">
        <v>0</v>
      </c>
      <c r="G8" s="127">
        <v>20.768000000000001</v>
      </c>
      <c r="H8" s="31" t="s">
        <v>0</v>
      </c>
      <c r="I8" s="127">
        <v>45.78</v>
      </c>
      <c r="J8" s="31" t="s">
        <v>0</v>
      </c>
      <c r="K8" s="127">
        <v>34.762</v>
      </c>
      <c r="L8" s="201" t="s">
        <v>0</v>
      </c>
      <c r="M8" s="204">
        <v>35.082999999999998</v>
      </c>
    </row>
    <row r="9" spans="1:13" ht="15" customHeight="1" x14ac:dyDescent="0.25">
      <c r="A9" s="33" t="s">
        <v>48</v>
      </c>
      <c r="B9" s="34">
        <v>120.17840163119061</v>
      </c>
      <c r="C9" s="34">
        <v>131.73093633539315</v>
      </c>
      <c r="D9" s="40" t="s">
        <v>0</v>
      </c>
      <c r="E9" s="34">
        <v>192.3264557298931</v>
      </c>
      <c r="F9" s="40" t="s">
        <v>0</v>
      </c>
      <c r="G9" s="34">
        <v>145.292</v>
      </c>
      <c r="H9" s="40" t="s">
        <v>0</v>
      </c>
      <c r="I9" s="34">
        <v>274.71499999999997</v>
      </c>
      <c r="J9" s="40" t="s">
        <v>0</v>
      </c>
      <c r="K9" s="34">
        <v>168.48399999999998</v>
      </c>
      <c r="L9" s="202" t="s">
        <v>0</v>
      </c>
      <c r="M9" s="141">
        <v>218.06799999999998</v>
      </c>
    </row>
    <row r="10" spans="1:13" ht="15" customHeight="1" x14ac:dyDescent="0.25">
      <c r="A10" s="35" t="s">
        <v>37</v>
      </c>
      <c r="B10" s="38">
        <v>1026.5831195001033</v>
      </c>
      <c r="C10" s="38">
        <v>1089.4850707631192</v>
      </c>
      <c r="D10" s="38">
        <v>1235.2079121692984</v>
      </c>
      <c r="E10" s="38">
        <v>1338.2778054479797</v>
      </c>
      <c r="F10" s="38">
        <v>1525.0889999999999</v>
      </c>
      <c r="G10" s="38">
        <v>1681.4889999999998</v>
      </c>
      <c r="H10" s="38">
        <v>1895.7760000000001</v>
      </c>
      <c r="I10" s="38">
        <v>2035.0519999999999</v>
      </c>
      <c r="J10" s="38">
        <v>2089.2600000000002</v>
      </c>
      <c r="K10" s="38">
        <v>2256.3510000000001</v>
      </c>
      <c r="L10" s="139">
        <v>2262.395</v>
      </c>
      <c r="M10" s="139">
        <v>2532.9349999999999</v>
      </c>
    </row>
    <row r="11" spans="1:13" ht="15" customHeight="1" x14ac:dyDescent="0.25">
      <c r="A11" s="27" t="s">
        <v>38</v>
      </c>
      <c r="B11" s="28">
        <v>5579.7537242224344</v>
      </c>
      <c r="C11" s="28">
        <v>5792.4717832063498</v>
      </c>
      <c r="D11" s="28">
        <v>6043.4433525671739</v>
      </c>
      <c r="E11" s="28">
        <v>6433.0357926366942</v>
      </c>
      <c r="F11" s="28">
        <v>6879.952000000002</v>
      </c>
      <c r="G11" s="28">
        <v>7476.4220000000005</v>
      </c>
      <c r="H11" s="28">
        <v>7906.1999999999989</v>
      </c>
      <c r="I11" s="28">
        <v>9350.4750000000004</v>
      </c>
      <c r="J11" s="28">
        <v>9623.91</v>
      </c>
      <c r="K11" s="28">
        <v>10815.295999999998</v>
      </c>
      <c r="L11" s="140">
        <v>11687.897000000001</v>
      </c>
      <c r="M11" s="140">
        <v>12540.334999999999</v>
      </c>
    </row>
    <row r="12" spans="1:13" ht="15" customHeight="1" x14ac:dyDescent="0.25">
      <c r="A12" s="33" t="s">
        <v>39</v>
      </c>
      <c r="B12" s="34">
        <v>2202.8508222234823</v>
      </c>
      <c r="C12" s="34">
        <v>2274.9962380036141</v>
      </c>
      <c r="D12" s="34">
        <v>2272.5926121146908</v>
      </c>
      <c r="E12" s="34">
        <v>2346.886674206517</v>
      </c>
      <c r="F12" s="34">
        <v>2447.6329999999998</v>
      </c>
      <c r="G12" s="34">
        <v>2710.0700000000006</v>
      </c>
      <c r="H12" s="34">
        <v>3356.2829999999999</v>
      </c>
      <c r="I12" s="34">
        <v>3724.3710000000001</v>
      </c>
      <c r="J12" s="34">
        <v>3907.038</v>
      </c>
      <c r="K12" s="34">
        <v>4163.7780000000002</v>
      </c>
      <c r="L12" s="141">
        <v>4065.4830000000002</v>
      </c>
      <c r="M12" s="141">
        <v>4436.5630000000001</v>
      </c>
    </row>
    <row r="13" spans="1:13" ht="15" customHeight="1" x14ac:dyDescent="0.25">
      <c r="A13" s="41" t="s">
        <v>40</v>
      </c>
      <c r="B13" s="42">
        <v>8809.1876659460195</v>
      </c>
      <c r="C13" s="42">
        <v>9156.9530919730823</v>
      </c>
      <c r="D13" s="42">
        <v>9551.243876851162</v>
      </c>
      <c r="E13" s="42">
        <v>10118.200272291191</v>
      </c>
      <c r="F13" s="42">
        <v>10852.674000000001</v>
      </c>
      <c r="G13" s="42">
        <v>11867.981000000003</v>
      </c>
      <c r="H13" s="42">
        <v>13158.258999999998</v>
      </c>
      <c r="I13" s="42">
        <v>15109.897999999999</v>
      </c>
      <c r="J13" s="42">
        <v>15620.208000000001</v>
      </c>
      <c r="K13" s="42">
        <v>17235.424999999999</v>
      </c>
      <c r="L13" s="198">
        <v>18015.774000000001</v>
      </c>
      <c r="M13" s="198">
        <v>19509.832999999999</v>
      </c>
    </row>
    <row r="14" spans="1:13" ht="17.100000000000001" customHeight="1" x14ac:dyDescent="0.25">
      <c r="A14" s="259" t="s">
        <v>41</v>
      </c>
      <c r="B14" s="260"/>
      <c r="C14" s="260"/>
      <c r="D14" s="260"/>
      <c r="E14" s="260"/>
      <c r="F14" s="260"/>
      <c r="G14" s="260"/>
      <c r="H14" s="260"/>
      <c r="I14" s="260"/>
      <c r="J14" s="260"/>
      <c r="K14" s="260"/>
      <c r="L14" s="260"/>
      <c r="M14" s="261"/>
    </row>
    <row r="15" spans="1:13" ht="17.100000000000001" customHeight="1" x14ac:dyDescent="0.25">
      <c r="A15" s="272" t="s">
        <v>42</v>
      </c>
      <c r="B15" s="273"/>
      <c r="C15" s="273"/>
      <c r="D15" s="273"/>
      <c r="E15" s="273"/>
      <c r="F15" s="273"/>
      <c r="G15" s="273"/>
      <c r="H15" s="273"/>
      <c r="I15" s="273"/>
      <c r="J15" s="273"/>
      <c r="K15" s="273"/>
      <c r="L15" s="273"/>
      <c r="M15" s="274"/>
    </row>
    <row r="16" spans="1:13" ht="17.100000000000001" customHeight="1" x14ac:dyDescent="0.25">
      <c r="A16" s="269" t="s">
        <v>43</v>
      </c>
      <c r="B16" s="270"/>
      <c r="C16" s="270"/>
      <c r="D16" s="270"/>
      <c r="E16" s="270"/>
      <c r="F16" s="270"/>
      <c r="G16" s="270"/>
      <c r="H16" s="270"/>
      <c r="I16" s="270"/>
      <c r="J16" s="270"/>
      <c r="K16" s="270"/>
      <c r="L16" s="270"/>
      <c r="M16" s="271"/>
    </row>
    <row r="17" spans="1:13" x14ac:dyDescent="0.25">
      <c r="A17" s="22"/>
      <c r="B17" s="22"/>
      <c r="C17" s="22"/>
      <c r="D17" s="22"/>
      <c r="E17" s="22"/>
      <c r="F17" s="22"/>
      <c r="G17" s="22"/>
      <c r="H17" s="22"/>
      <c r="I17" s="22"/>
      <c r="J17" s="22"/>
      <c r="K17" s="22"/>
      <c r="L17" s="22"/>
      <c r="M17" s="22"/>
    </row>
    <row r="18" spans="1:13" ht="29.45" customHeight="1" x14ac:dyDescent="0.25">
      <c r="A18" s="262" t="s">
        <v>49</v>
      </c>
      <c r="B18" s="262"/>
      <c r="C18" s="262"/>
      <c r="D18" s="262"/>
      <c r="E18" s="262"/>
      <c r="F18" s="262"/>
      <c r="G18" s="262"/>
      <c r="H18" s="262"/>
      <c r="I18" s="262"/>
      <c r="J18" s="262"/>
      <c r="K18" s="262"/>
      <c r="L18" s="262"/>
      <c r="M18" s="262"/>
    </row>
    <row r="19" spans="1:13" x14ac:dyDescent="0.25">
      <c r="A19" s="22"/>
      <c r="B19" s="124"/>
      <c r="C19" s="124"/>
      <c r="D19" s="22"/>
      <c r="E19" s="124"/>
      <c r="F19" s="22"/>
      <c r="G19" s="124"/>
      <c r="H19" s="22"/>
      <c r="I19" s="124"/>
      <c r="J19" s="22"/>
      <c r="K19" s="22"/>
      <c r="L19" s="22"/>
      <c r="M19" s="124"/>
    </row>
    <row r="20" spans="1:13" x14ac:dyDescent="0.25">
      <c r="A20" s="22"/>
      <c r="B20" s="22"/>
      <c r="C20" s="22"/>
      <c r="D20" s="22"/>
      <c r="E20" s="22"/>
      <c r="F20" s="22"/>
      <c r="G20" s="22"/>
      <c r="H20" s="22"/>
      <c r="I20" s="22"/>
      <c r="J20" s="22"/>
      <c r="K20" s="22"/>
      <c r="L20" s="22"/>
      <c r="M20" s="22"/>
    </row>
    <row r="21" spans="1:13" x14ac:dyDescent="0.25">
      <c r="A21" s="43" t="s">
        <v>46</v>
      </c>
      <c r="B21" s="124"/>
      <c r="C21" s="124"/>
      <c r="D21" s="124"/>
      <c r="E21" s="124"/>
      <c r="F21" s="124"/>
      <c r="G21" s="124"/>
      <c r="H21" s="124"/>
      <c r="I21" s="124"/>
      <c r="J21" s="124"/>
      <c r="K21" s="124"/>
      <c r="L21" s="124"/>
      <c r="M21" s="124"/>
    </row>
    <row r="22" spans="1:13" x14ac:dyDescent="0.25">
      <c r="A22" s="22"/>
      <c r="B22" s="124"/>
      <c r="C22" s="124"/>
      <c r="D22" s="124"/>
      <c r="E22" s="124"/>
      <c r="F22" s="124"/>
      <c r="G22" s="124"/>
      <c r="H22" s="124"/>
      <c r="I22" s="124"/>
      <c r="J22" s="124"/>
      <c r="K22" s="124"/>
      <c r="L22" s="124"/>
      <c r="M22" s="124"/>
    </row>
    <row r="23" spans="1:13" x14ac:dyDescent="0.25">
      <c r="A23" s="22"/>
      <c r="B23" s="22"/>
      <c r="C23" s="22"/>
      <c r="D23" s="22"/>
      <c r="E23" s="22"/>
      <c r="F23" s="22"/>
      <c r="G23" s="22"/>
      <c r="H23" s="22"/>
      <c r="I23" s="22"/>
      <c r="J23" s="44"/>
      <c r="K23" s="44"/>
      <c r="L23" s="44"/>
      <c r="M23" s="44"/>
    </row>
    <row r="24" spans="1:13" x14ac:dyDescent="0.25">
      <c r="A24" s="22"/>
      <c r="B24" s="22"/>
      <c r="C24" s="22"/>
      <c r="D24" s="22"/>
      <c r="E24" s="22"/>
      <c r="F24" s="22"/>
      <c r="G24" s="22"/>
      <c r="H24" s="22"/>
      <c r="I24" s="22"/>
      <c r="J24" s="22"/>
      <c r="K24" s="22"/>
      <c r="L24" s="22"/>
      <c r="M24" s="22"/>
    </row>
    <row r="25" spans="1:13" x14ac:dyDescent="0.25">
      <c r="A25" s="22"/>
      <c r="B25" s="22"/>
      <c r="C25" s="22"/>
      <c r="D25" s="22"/>
      <c r="E25" s="22"/>
      <c r="F25" s="22"/>
      <c r="G25" s="22"/>
      <c r="H25" s="22"/>
      <c r="I25" s="22"/>
      <c r="J25" s="44"/>
      <c r="K25" s="44"/>
      <c r="L25" s="44"/>
      <c r="M25" s="22"/>
    </row>
    <row r="26" spans="1:13" x14ac:dyDescent="0.25">
      <c r="A26" s="22"/>
      <c r="B26" s="22"/>
      <c r="C26" s="22"/>
      <c r="D26" s="22"/>
      <c r="E26" s="22"/>
      <c r="F26" s="22"/>
      <c r="G26" s="22"/>
      <c r="H26" s="22"/>
      <c r="I26" s="22"/>
      <c r="J26" s="22"/>
      <c r="K26" s="22"/>
      <c r="L26" s="22"/>
      <c r="M26" s="22"/>
    </row>
    <row r="27" spans="1:13" x14ac:dyDescent="0.25">
      <c r="A27" s="22"/>
      <c r="B27" s="22"/>
      <c r="C27" s="22"/>
      <c r="D27" s="22"/>
      <c r="E27" s="22"/>
      <c r="F27" s="22"/>
      <c r="G27" s="22"/>
      <c r="H27" s="22"/>
      <c r="I27" s="22"/>
      <c r="J27" s="22"/>
      <c r="K27" s="22"/>
      <c r="L27" s="22"/>
      <c r="M27" s="22"/>
    </row>
    <row r="28" spans="1:13" x14ac:dyDescent="0.25">
      <c r="A28" s="22"/>
      <c r="B28" s="22"/>
      <c r="C28" s="22"/>
      <c r="D28" s="22"/>
      <c r="E28" s="22"/>
      <c r="F28" s="22"/>
      <c r="G28" s="22"/>
      <c r="H28" s="22"/>
      <c r="I28" s="22"/>
      <c r="J28" s="22"/>
      <c r="K28" s="22"/>
      <c r="L28" s="22"/>
      <c r="M28" s="22"/>
    </row>
    <row r="29" spans="1:13" ht="15" customHeight="1" x14ac:dyDescent="0.25">
      <c r="A29" s="22"/>
      <c r="B29" s="22"/>
      <c r="C29" s="22"/>
      <c r="D29" s="22"/>
      <c r="E29" s="22"/>
      <c r="F29" s="22"/>
      <c r="G29" s="22"/>
      <c r="H29" s="22"/>
      <c r="I29" s="22"/>
      <c r="J29" s="22"/>
      <c r="K29" s="22"/>
      <c r="L29" s="22"/>
      <c r="M29" s="22"/>
    </row>
    <row r="30" spans="1:13" ht="15" customHeight="1" x14ac:dyDescent="0.25">
      <c r="A30" s="22"/>
      <c r="B30" s="22"/>
      <c r="C30" s="22"/>
      <c r="D30" s="22"/>
      <c r="E30" s="22"/>
      <c r="F30" s="22"/>
      <c r="G30" s="22"/>
      <c r="H30" s="22"/>
      <c r="I30" s="22"/>
      <c r="J30" s="22"/>
      <c r="K30" s="22"/>
      <c r="L30" s="22"/>
      <c r="M30" s="22"/>
    </row>
    <row r="31" spans="1:13" ht="15" customHeight="1" x14ac:dyDescent="0.25">
      <c r="A31" s="22"/>
      <c r="B31" s="22"/>
      <c r="C31" s="22"/>
      <c r="D31" s="22"/>
      <c r="E31" s="22"/>
      <c r="F31" s="22"/>
      <c r="G31" s="22"/>
      <c r="H31" s="22"/>
      <c r="I31" s="22"/>
      <c r="J31" s="22"/>
      <c r="K31" s="22"/>
      <c r="L31" s="22"/>
      <c r="M31" s="22"/>
    </row>
    <row r="32" spans="1:13" ht="15" customHeight="1" x14ac:dyDescent="0.25">
      <c r="A32" s="22"/>
      <c r="B32" s="22"/>
      <c r="C32" s="22"/>
      <c r="D32" s="22"/>
      <c r="E32" s="22"/>
      <c r="F32" s="22"/>
      <c r="G32" s="22"/>
      <c r="H32" s="22"/>
      <c r="I32" s="22"/>
      <c r="J32" s="22"/>
      <c r="K32" s="22"/>
      <c r="L32" s="22"/>
      <c r="M32" s="22"/>
    </row>
    <row r="33" spans="1:13" ht="15" customHeight="1" x14ac:dyDescent="0.25">
      <c r="A33" s="22"/>
      <c r="B33" s="22"/>
      <c r="C33" s="22"/>
      <c r="D33" s="22"/>
      <c r="E33" s="22"/>
      <c r="F33" s="22"/>
      <c r="G33" s="22"/>
      <c r="H33" s="22"/>
      <c r="I33" s="22"/>
      <c r="J33" s="22"/>
      <c r="K33" s="22"/>
      <c r="L33" s="22"/>
      <c r="M33" s="22"/>
    </row>
    <row r="34" spans="1:13" ht="15" customHeight="1" x14ac:dyDescent="0.25">
      <c r="A34" s="22"/>
      <c r="B34" s="22"/>
      <c r="C34" s="22"/>
      <c r="D34" s="22"/>
      <c r="E34" s="22"/>
      <c r="F34" s="22"/>
      <c r="G34" s="22"/>
      <c r="H34" s="22"/>
      <c r="I34" s="22"/>
      <c r="J34" s="22"/>
      <c r="K34" s="22"/>
      <c r="L34" s="22"/>
      <c r="M34" s="22"/>
    </row>
    <row r="35" spans="1:13" ht="15" customHeight="1" x14ac:dyDescent="0.25">
      <c r="A35" s="22"/>
      <c r="B35" s="22"/>
      <c r="C35" s="22"/>
      <c r="D35" s="22"/>
      <c r="E35" s="22"/>
      <c r="F35" s="22"/>
      <c r="G35" s="22"/>
      <c r="H35" s="22"/>
      <c r="I35" s="22"/>
      <c r="J35" s="22"/>
      <c r="K35" s="22"/>
      <c r="L35" s="22"/>
      <c r="M35" s="22"/>
    </row>
    <row r="36" spans="1:13" ht="15" customHeight="1" x14ac:dyDescent="0.25">
      <c r="A36" s="22"/>
      <c r="B36" s="22"/>
      <c r="C36" s="22"/>
      <c r="D36" s="22"/>
      <c r="E36" s="22"/>
      <c r="F36" s="22"/>
      <c r="G36" s="22"/>
      <c r="H36" s="22"/>
      <c r="I36" s="22"/>
      <c r="J36" s="22"/>
      <c r="K36" s="22"/>
      <c r="L36" s="22"/>
      <c r="M36" s="22"/>
    </row>
    <row r="37" spans="1:13" ht="15" customHeight="1" x14ac:dyDescent="0.25">
      <c r="A37" s="22"/>
      <c r="B37" s="22"/>
      <c r="C37" s="22"/>
      <c r="D37" s="22"/>
      <c r="E37" s="22"/>
      <c r="F37" s="22"/>
      <c r="G37" s="22"/>
      <c r="H37" s="22"/>
      <c r="I37" s="22"/>
      <c r="J37" s="22"/>
      <c r="K37" s="22"/>
      <c r="L37" s="22"/>
      <c r="M37" s="22"/>
    </row>
    <row r="38" spans="1:13" ht="15" customHeight="1" x14ac:dyDescent="0.25">
      <c r="A38" s="22"/>
      <c r="B38" s="22"/>
      <c r="C38" s="22"/>
      <c r="D38" s="22"/>
      <c r="E38" s="22"/>
      <c r="F38" s="22"/>
      <c r="G38" s="22"/>
      <c r="H38" s="22"/>
      <c r="I38" s="22"/>
      <c r="J38" s="22"/>
      <c r="K38" s="22"/>
      <c r="L38" s="22"/>
      <c r="M38" s="22"/>
    </row>
    <row r="39" spans="1:13" ht="15" customHeight="1" x14ac:dyDescent="0.25">
      <c r="A39" s="22"/>
      <c r="B39" s="22"/>
      <c r="C39" s="22"/>
      <c r="D39" s="22"/>
      <c r="E39" s="22"/>
      <c r="F39" s="22"/>
      <c r="G39" s="22"/>
      <c r="H39" s="22"/>
      <c r="I39" s="22"/>
      <c r="J39" s="22"/>
      <c r="K39" s="22"/>
      <c r="L39" s="22"/>
      <c r="M39" s="22"/>
    </row>
  </sheetData>
  <mergeCells count="7">
    <mergeCell ref="A1:M1"/>
    <mergeCell ref="A2:M2"/>
    <mergeCell ref="A3:M3"/>
    <mergeCell ref="A18:M18"/>
    <mergeCell ref="A14:M14"/>
    <mergeCell ref="A15:M15"/>
    <mergeCell ref="A16:M16"/>
  </mergeCells>
  <hyperlinks>
    <hyperlink ref="A21" location="Index!A1" display="Retour à l'index" xr:uid="{E187A290-611A-43B1-A693-318634AFACAB}"/>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scaleWithDoc="0">
    <oddHeader>&amp;LOnderzoek en Ontwikkeling &amp;CONDERZOEK EN TECHNOLOGIE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I30"/>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 min="59" max="285" width="9.140625" customWidth="1"/>
  </cols>
  <sheetData>
    <row r="1" spans="1:61" ht="20.100000000000001" customHeight="1" x14ac:dyDescent="0.25">
      <c r="A1" s="263" t="s">
        <v>50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1" ht="20.100000000000001" customHeight="1" x14ac:dyDescent="0.25">
      <c r="A2" s="266" t="s">
        <v>26</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1"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row>
    <row r="4" spans="1:61" ht="19.899999999999999" customHeight="1" x14ac:dyDescent="0.25">
      <c r="A4" s="45"/>
      <c r="B4" s="285">
        <v>2005</v>
      </c>
      <c r="C4" s="283"/>
      <c r="D4" s="284"/>
      <c r="E4" s="283">
        <v>2006</v>
      </c>
      <c r="F4" s="283"/>
      <c r="G4" s="284"/>
      <c r="H4" s="283">
        <v>2007</v>
      </c>
      <c r="I4" s="283"/>
      <c r="J4" s="284"/>
      <c r="K4" s="283">
        <v>2008</v>
      </c>
      <c r="L4" s="283"/>
      <c r="M4" s="284"/>
      <c r="N4" s="283">
        <v>2009</v>
      </c>
      <c r="O4" s="283"/>
      <c r="P4" s="284"/>
      <c r="Q4" s="283">
        <v>2010</v>
      </c>
      <c r="R4" s="283"/>
      <c r="S4" s="284"/>
      <c r="T4" s="283">
        <v>2011</v>
      </c>
      <c r="U4" s="283"/>
      <c r="V4" s="284"/>
      <c r="W4" s="283">
        <v>2012</v>
      </c>
      <c r="X4" s="283"/>
      <c r="Y4" s="284"/>
      <c r="Z4" s="283">
        <v>2013</v>
      </c>
      <c r="AA4" s="283"/>
      <c r="AB4" s="284"/>
      <c r="AC4" s="283">
        <v>2014</v>
      </c>
      <c r="AD4" s="283"/>
      <c r="AE4" s="284"/>
      <c r="AF4" s="283">
        <v>2015</v>
      </c>
      <c r="AG4" s="283"/>
      <c r="AH4" s="284"/>
      <c r="AI4" s="283">
        <v>2016</v>
      </c>
      <c r="AJ4" s="283"/>
      <c r="AK4" s="284"/>
      <c r="AL4" s="283">
        <v>2017</v>
      </c>
      <c r="AM4" s="283"/>
      <c r="AN4" s="284"/>
      <c r="AO4" s="283" t="s">
        <v>13</v>
      </c>
      <c r="AP4" s="283"/>
      <c r="AQ4" s="284"/>
      <c r="AR4" s="283" t="s">
        <v>14</v>
      </c>
      <c r="AS4" s="283"/>
      <c r="AT4" s="284"/>
      <c r="AU4" s="283">
        <v>2020</v>
      </c>
      <c r="AV4" s="283"/>
      <c r="AW4" s="284"/>
      <c r="AX4" s="283">
        <v>2021</v>
      </c>
      <c r="AY4" s="283"/>
      <c r="AZ4" s="284"/>
      <c r="BA4" s="281">
        <v>2022</v>
      </c>
      <c r="BB4" s="281"/>
      <c r="BC4" s="282"/>
      <c r="BD4" s="281">
        <v>2023</v>
      </c>
      <c r="BE4" s="281"/>
      <c r="BF4" s="282"/>
      <c r="BG4" s="8"/>
      <c r="BH4" s="7"/>
      <c r="BI4" s="7"/>
    </row>
    <row r="5" spans="1:61" ht="19.899999999999999" customHeight="1" x14ac:dyDescent="0.25">
      <c r="A5" s="46"/>
      <c r="B5" s="25" t="s">
        <v>51</v>
      </c>
      <c r="C5" s="25" t="s">
        <v>52</v>
      </c>
      <c r="D5" s="25" t="s">
        <v>53</v>
      </c>
      <c r="E5" s="25" t="s">
        <v>51</v>
      </c>
      <c r="F5" s="25" t="s">
        <v>52</v>
      </c>
      <c r="G5" s="25" t="s">
        <v>53</v>
      </c>
      <c r="H5" s="25" t="s">
        <v>51</v>
      </c>
      <c r="I5" s="25" t="s">
        <v>52</v>
      </c>
      <c r="J5" s="25" t="s">
        <v>53</v>
      </c>
      <c r="K5" s="25" t="s">
        <v>51</v>
      </c>
      <c r="L5" s="25" t="s">
        <v>52</v>
      </c>
      <c r="M5" s="25" t="s">
        <v>53</v>
      </c>
      <c r="N5" s="25" t="s">
        <v>51</v>
      </c>
      <c r="O5" s="25" t="s">
        <v>52</v>
      </c>
      <c r="P5" s="25" t="s">
        <v>53</v>
      </c>
      <c r="Q5" s="25" t="s">
        <v>51</v>
      </c>
      <c r="R5" s="25" t="s">
        <v>52</v>
      </c>
      <c r="S5" s="25" t="s">
        <v>53</v>
      </c>
      <c r="T5" s="25" t="s">
        <v>51</v>
      </c>
      <c r="U5" s="25" t="s">
        <v>52</v>
      </c>
      <c r="V5" s="25" t="s">
        <v>53</v>
      </c>
      <c r="W5" s="25" t="s">
        <v>51</v>
      </c>
      <c r="X5" s="25" t="s">
        <v>52</v>
      </c>
      <c r="Y5" s="25" t="s">
        <v>53</v>
      </c>
      <c r="Z5" s="25" t="s">
        <v>51</v>
      </c>
      <c r="AA5" s="25" t="s">
        <v>52</v>
      </c>
      <c r="AB5" s="25" t="s">
        <v>53</v>
      </c>
      <c r="AC5" s="25" t="s">
        <v>51</v>
      </c>
      <c r="AD5" s="25" t="s">
        <v>52</v>
      </c>
      <c r="AE5" s="25" t="s">
        <v>53</v>
      </c>
      <c r="AF5" s="25" t="s">
        <v>51</v>
      </c>
      <c r="AG5" s="25" t="s">
        <v>52</v>
      </c>
      <c r="AH5" s="25" t="s">
        <v>53</v>
      </c>
      <c r="AI5" s="25" t="s">
        <v>51</v>
      </c>
      <c r="AJ5" s="25" t="s">
        <v>52</v>
      </c>
      <c r="AK5" s="25" t="s">
        <v>53</v>
      </c>
      <c r="AL5" s="25" t="s">
        <v>51</v>
      </c>
      <c r="AM5" s="25" t="s">
        <v>52</v>
      </c>
      <c r="AN5" s="25" t="s">
        <v>53</v>
      </c>
      <c r="AO5" s="25" t="s">
        <v>51</v>
      </c>
      <c r="AP5" s="25" t="s">
        <v>52</v>
      </c>
      <c r="AQ5" s="25" t="s">
        <v>53</v>
      </c>
      <c r="AR5" s="25" t="s">
        <v>51</v>
      </c>
      <c r="AS5" s="25" t="s">
        <v>52</v>
      </c>
      <c r="AT5" s="25" t="s">
        <v>53</v>
      </c>
      <c r="AU5" s="25" t="s">
        <v>51</v>
      </c>
      <c r="AV5" s="25" t="s">
        <v>52</v>
      </c>
      <c r="AW5" s="25" t="s">
        <v>53</v>
      </c>
      <c r="AX5" s="25" t="s">
        <v>51</v>
      </c>
      <c r="AY5" s="25" t="s">
        <v>52</v>
      </c>
      <c r="AZ5" s="25" t="s">
        <v>53</v>
      </c>
      <c r="BA5" s="205" t="s">
        <v>51</v>
      </c>
      <c r="BB5" s="205" t="s">
        <v>52</v>
      </c>
      <c r="BC5" s="205" t="s">
        <v>53</v>
      </c>
      <c r="BD5" s="205" t="s">
        <v>51</v>
      </c>
      <c r="BE5" s="205" t="s">
        <v>52</v>
      </c>
      <c r="BF5" s="205" t="s">
        <v>53</v>
      </c>
      <c r="BG5" s="8"/>
      <c r="BH5" s="7"/>
      <c r="BI5" s="7"/>
    </row>
    <row r="6" spans="1:61" ht="15" customHeight="1" x14ac:dyDescent="0.25">
      <c r="A6" s="27" t="s">
        <v>33</v>
      </c>
      <c r="B6" s="47">
        <v>1590</v>
      </c>
      <c r="C6" s="48">
        <v>463</v>
      </c>
      <c r="D6" s="49">
        <v>2053</v>
      </c>
      <c r="E6" s="47">
        <v>1721</v>
      </c>
      <c r="F6" s="48">
        <v>560</v>
      </c>
      <c r="G6" s="49">
        <v>2281</v>
      </c>
      <c r="H6" s="47">
        <v>1837</v>
      </c>
      <c r="I6" s="48">
        <v>588</v>
      </c>
      <c r="J6" s="49">
        <v>2425</v>
      </c>
      <c r="K6" s="47">
        <v>1913</v>
      </c>
      <c r="L6" s="48">
        <v>895</v>
      </c>
      <c r="M6" s="49">
        <v>2808</v>
      </c>
      <c r="N6" s="47">
        <v>1915</v>
      </c>
      <c r="O6" s="48">
        <v>906</v>
      </c>
      <c r="P6" s="49">
        <v>2821</v>
      </c>
      <c r="Q6" s="47">
        <v>1960</v>
      </c>
      <c r="R6" s="48">
        <v>878</v>
      </c>
      <c r="S6" s="49">
        <v>2838</v>
      </c>
      <c r="T6" s="47">
        <v>2197</v>
      </c>
      <c r="U6" s="48">
        <v>937</v>
      </c>
      <c r="V6" s="49">
        <v>3134</v>
      </c>
      <c r="W6" s="50" t="s">
        <v>0</v>
      </c>
      <c r="X6" s="51" t="s">
        <v>0</v>
      </c>
      <c r="Y6" s="52" t="s">
        <v>0</v>
      </c>
      <c r="Z6" s="53">
        <v>3398</v>
      </c>
      <c r="AA6" s="48">
        <v>1065</v>
      </c>
      <c r="AB6" s="49">
        <v>4463</v>
      </c>
      <c r="AC6" s="54" t="s">
        <v>0</v>
      </c>
      <c r="AD6" s="55" t="s">
        <v>0</v>
      </c>
      <c r="AE6" s="56" t="s">
        <v>0</v>
      </c>
      <c r="AF6" s="57">
        <v>4090</v>
      </c>
      <c r="AG6" s="58">
        <v>1571</v>
      </c>
      <c r="AH6" s="59">
        <v>5661</v>
      </c>
      <c r="AI6" s="54" t="s">
        <v>0</v>
      </c>
      <c r="AJ6" s="55" t="s">
        <v>0</v>
      </c>
      <c r="AK6" s="56" t="s">
        <v>0</v>
      </c>
      <c r="AL6" s="57">
        <v>5002</v>
      </c>
      <c r="AM6" s="58">
        <v>1950</v>
      </c>
      <c r="AN6" s="59">
        <v>6952</v>
      </c>
      <c r="AO6" s="54" t="s">
        <v>0</v>
      </c>
      <c r="AP6" s="55" t="s">
        <v>0</v>
      </c>
      <c r="AQ6" s="56" t="s">
        <v>0</v>
      </c>
      <c r="AR6" s="57">
        <v>6364</v>
      </c>
      <c r="AS6" s="58">
        <v>2392</v>
      </c>
      <c r="AT6" s="59">
        <v>8756</v>
      </c>
      <c r="AU6" s="54" t="s">
        <v>0</v>
      </c>
      <c r="AV6" s="55" t="s">
        <v>0</v>
      </c>
      <c r="AW6" s="56" t="s">
        <v>0</v>
      </c>
      <c r="AX6" s="57">
        <v>5092</v>
      </c>
      <c r="AY6" s="117">
        <v>2043</v>
      </c>
      <c r="AZ6" s="128">
        <v>7135</v>
      </c>
      <c r="BA6" s="206" t="s">
        <v>0</v>
      </c>
      <c r="BB6" s="207" t="s">
        <v>0</v>
      </c>
      <c r="BC6" s="208" t="s">
        <v>0</v>
      </c>
      <c r="BD6" s="224">
        <v>6775</v>
      </c>
      <c r="BE6" s="225">
        <v>2595</v>
      </c>
      <c r="BF6" s="226">
        <v>9370</v>
      </c>
      <c r="BG6" s="8"/>
      <c r="BH6" s="7"/>
      <c r="BI6" s="7"/>
    </row>
    <row r="7" spans="1:61" ht="15" customHeight="1" x14ac:dyDescent="0.25">
      <c r="A7" s="29" t="s">
        <v>34</v>
      </c>
      <c r="B7" s="60">
        <v>504</v>
      </c>
      <c r="C7" s="61">
        <v>240</v>
      </c>
      <c r="D7" s="62">
        <v>744</v>
      </c>
      <c r="E7" s="60">
        <v>593</v>
      </c>
      <c r="F7" s="61">
        <v>288</v>
      </c>
      <c r="G7" s="62">
        <v>881</v>
      </c>
      <c r="H7" s="60">
        <v>593</v>
      </c>
      <c r="I7" s="61">
        <v>308</v>
      </c>
      <c r="J7" s="62">
        <v>901</v>
      </c>
      <c r="K7" s="60">
        <v>567</v>
      </c>
      <c r="L7" s="61">
        <v>282</v>
      </c>
      <c r="M7" s="62">
        <v>849</v>
      </c>
      <c r="N7" s="60">
        <v>556</v>
      </c>
      <c r="O7" s="61">
        <v>295</v>
      </c>
      <c r="P7" s="62">
        <v>851</v>
      </c>
      <c r="Q7" s="60">
        <v>489</v>
      </c>
      <c r="R7" s="61">
        <v>299</v>
      </c>
      <c r="S7" s="62">
        <v>788</v>
      </c>
      <c r="T7" s="60">
        <v>492</v>
      </c>
      <c r="U7" s="61">
        <v>298</v>
      </c>
      <c r="V7" s="62">
        <v>790</v>
      </c>
      <c r="W7" s="63">
        <v>687</v>
      </c>
      <c r="X7" s="61">
        <v>519</v>
      </c>
      <c r="Y7" s="62">
        <v>1206</v>
      </c>
      <c r="Z7" s="63">
        <v>693</v>
      </c>
      <c r="AA7" s="61">
        <v>538</v>
      </c>
      <c r="AB7" s="62">
        <v>1231</v>
      </c>
      <c r="AC7" s="64">
        <v>627</v>
      </c>
      <c r="AD7" s="64">
        <v>552</v>
      </c>
      <c r="AE7" s="62">
        <v>1179</v>
      </c>
      <c r="AF7" s="65">
        <v>674</v>
      </c>
      <c r="AG7" s="64">
        <v>584</v>
      </c>
      <c r="AH7" s="66">
        <v>1258</v>
      </c>
      <c r="AI7" s="64">
        <v>727</v>
      </c>
      <c r="AJ7" s="64">
        <v>612</v>
      </c>
      <c r="AK7" s="66">
        <v>1339</v>
      </c>
      <c r="AL7" s="64">
        <v>745</v>
      </c>
      <c r="AM7" s="64">
        <v>605</v>
      </c>
      <c r="AN7" s="66">
        <v>1350</v>
      </c>
      <c r="AO7" s="64">
        <v>792</v>
      </c>
      <c r="AP7" s="64">
        <v>659</v>
      </c>
      <c r="AQ7" s="66">
        <v>1451</v>
      </c>
      <c r="AR7" s="64">
        <v>807</v>
      </c>
      <c r="AS7" s="64">
        <v>696</v>
      </c>
      <c r="AT7" s="66">
        <v>1503</v>
      </c>
      <c r="AU7" s="64">
        <v>950</v>
      </c>
      <c r="AV7" s="64">
        <v>878</v>
      </c>
      <c r="AW7" s="66">
        <v>1828</v>
      </c>
      <c r="AX7" s="114">
        <v>967</v>
      </c>
      <c r="AY7" s="64">
        <v>889</v>
      </c>
      <c r="AZ7" s="66">
        <v>1856</v>
      </c>
      <c r="BA7" s="209">
        <v>1138</v>
      </c>
      <c r="BB7" s="210">
        <v>1021</v>
      </c>
      <c r="BC7" s="211">
        <v>2159</v>
      </c>
      <c r="BD7" s="224">
        <v>1147</v>
      </c>
      <c r="BE7" s="225">
        <v>1032</v>
      </c>
      <c r="BF7" s="226">
        <v>2179</v>
      </c>
      <c r="BG7" s="8"/>
      <c r="BH7" s="7"/>
      <c r="BI7" s="7"/>
    </row>
    <row r="8" spans="1:61" ht="15" customHeight="1" x14ac:dyDescent="0.25">
      <c r="A8" s="29" t="s">
        <v>35</v>
      </c>
      <c r="B8" s="60" t="s">
        <v>0</v>
      </c>
      <c r="C8" s="61" t="s">
        <v>0</v>
      </c>
      <c r="D8" s="62">
        <v>6495</v>
      </c>
      <c r="E8" s="60" t="s">
        <v>0</v>
      </c>
      <c r="F8" s="61" t="s">
        <v>0</v>
      </c>
      <c r="G8" s="62">
        <v>6639</v>
      </c>
      <c r="H8" s="60" t="s">
        <v>0</v>
      </c>
      <c r="I8" s="61" t="s">
        <v>0</v>
      </c>
      <c r="J8" s="62">
        <v>6963</v>
      </c>
      <c r="K8" s="60" t="s">
        <v>0</v>
      </c>
      <c r="L8" s="61" t="s">
        <v>0</v>
      </c>
      <c r="M8" s="62">
        <v>7256</v>
      </c>
      <c r="N8" s="60" t="s">
        <v>0</v>
      </c>
      <c r="O8" s="61" t="s">
        <v>0</v>
      </c>
      <c r="P8" s="62">
        <v>7358</v>
      </c>
      <c r="Q8" s="60" t="s">
        <v>0</v>
      </c>
      <c r="R8" s="61" t="s">
        <v>0</v>
      </c>
      <c r="S8" s="62">
        <v>6907</v>
      </c>
      <c r="T8" s="60" t="s">
        <v>0</v>
      </c>
      <c r="U8" s="61" t="s">
        <v>0</v>
      </c>
      <c r="V8" s="62">
        <v>7036</v>
      </c>
      <c r="W8" s="63">
        <v>4247</v>
      </c>
      <c r="X8" s="61">
        <v>2711</v>
      </c>
      <c r="Y8" s="62">
        <v>6958</v>
      </c>
      <c r="Z8" s="63">
        <v>4316</v>
      </c>
      <c r="AA8" s="61">
        <v>2819</v>
      </c>
      <c r="AB8" s="62">
        <v>7135</v>
      </c>
      <c r="AC8" s="64">
        <v>4781</v>
      </c>
      <c r="AD8" s="64">
        <v>3093</v>
      </c>
      <c r="AE8" s="62">
        <v>7874</v>
      </c>
      <c r="AF8" s="65">
        <v>3918</v>
      </c>
      <c r="AG8" s="64">
        <v>2764</v>
      </c>
      <c r="AH8" s="66">
        <v>6682</v>
      </c>
      <c r="AI8" s="64">
        <v>3946</v>
      </c>
      <c r="AJ8" s="64">
        <v>2753</v>
      </c>
      <c r="AK8" s="66">
        <v>6699</v>
      </c>
      <c r="AL8" s="64">
        <v>3753</v>
      </c>
      <c r="AM8" s="64">
        <v>2650</v>
      </c>
      <c r="AN8" s="66">
        <v>6403</v>
      </c>
      <c r="AO8" s="64">
        <v>4368</v>
      </c>
      <c r="AP8" s="64">
        <v>3054</v>
      </c>
      <c r="AQ8" s="66">
        <v>7422</v>
      </c>
      <c r="AR8" s="64">
        <v>4031</v>
      </c>
      <c r="AS8" s="64">
        <v>2812</v>
      </c>
      <c r="AT8" s="66">
        <v>6843</v>
      </c>
      <c r="AU8" s="64">
        <v>3672</v>
      </c>
      <c r="AV8" s="64">
        <v>2606</v>
      </c>
      <c r="AW8" s="66">
        <v>6278</v>
      </c>
      <c r="AX8" s="114">
        <v>3836</v>
      </c>
      <c r="AY8" s="64">
        <v>2727</v>
      </c>
      <c r="AZ8" s="66">
        <v>6563</v>
      </c>
      <c r="BA8" s="209">
        <v>3915</v>
      </c>
      <c r="BB8" s="210">
        <v>2934</v>
      </c>
      <c r="BC8" s="211">
        <v>6849</v>
      </c>
      <c r="BD8" s="224">
        <v>3967</v>
      </c>
      <c r="BE8" s="225">
        <v>2948</v>
      </c>
      <c r="BF8" s="226">
        <v>6915</v>
      </c>
      <c r="BG8" s="8"/>
      <c r="BH8" s="7"/>
      <c r="BI8" s="7"/>
    </row>
    <row r="9" spans="1:61" ht="15" customHeight="1" x14ac:dyDescent="0.25">
      <c r="A9" s="33" t="s">
        <v>36</v>
      </c>
      <c r="B9" s="67">
        <v>31</v>
      </c>
      <c r="C9" s="68">
        <v>30</v>
      </c>
      <c r="D9" s="69">
        <v>61</v>
      </c>
      <c r="E9" s="67">
        <v>34</v>
      </c>
      <c r="F9" s="68">
        <v>40</v>
      </c>
      <c r="G9" s="69">
        <v>74</v>
      </c>
      <c r="H9" s="67">
        <v>39</v>
      </c>
      <c r="I9" s="68">
        <v>43</v>
      </c>
      <c r="J9" s="69">
        <v>82</v>
      </c>
      <c r="K9" s="67">
        <v>39</v>
      </c>
      <c r="L9" s="68">
        <v>43</v>
      </c>
      <c r="M9" s="69">
        <v>82</v>
      </c>
      <c r="N9" s="67">
        <v>38</v>
      </c>
      <c r="O9" s="68">
        <v>43</v>
      </c>
      <c r="P9" s="69">
        <v>81</v>
      </c>
      <c r="Q9" s="67">
        <v>42</v>
      </c>
      <c r="R9" s="68">
        <v>41</v>
      </c>
      <c r="S9" s="69">
        <v>83</v>
      </c>
      <c r="T9" s="67">
        <v>40</v>
      </c>
      <c r="U9" s="68">
        <v>36</v>
      </c>
      <c r="V9" s="69">
        <v>76</v>
      </c>
      <c r="W9" s="70">
        <v>63</v>
      </c>
      <c r="X9" s="68">
        <v>69</v>
      </c>
      <c r="Y9" s="69">
        <v>132</v>
      </c>
      <c r="Z9" s="70">
        <v>59</v>
      </c>
      <c r="AA9" s="68">
        <v>66</v>
      </c>
      <c r="AB9" s="69">
        <v>125</v>
      </c>
      <c r="AC9" s="71">
        <v>70</v>
      </c>
      <c r="AD9" s="71">
        <v>77</v>
      </c>
      <c r="AE9" s="69">
        <v>147</v>
      </c>
      <c r="AF9" s="72">
        <v>79</v>
      </c>
      <c r="AG9" s="71">
        <v>112</v>
      </c>
      <c r="AH9" s="73">
        <v>191</v>
      </c>
      <c r="AI9" s="71">
        <v>90</v>
      </c>
      <c r="AJ9" s="71">
        <v>125</v>
      </c>
      <c r="AK9" s="73">
        <v>215</v>
      </c>
      <c r="AL9" s="71">
        <v>95</v>
      </c>
      <c r="AM9" s="71">
        <v>138</v>
      </c>
      <c r="AN9" s="73">
        <v>233</v>
      </c>
      <c r="AO9" s="71">
        <v>405</v>
      </c>
      <c r="AP9" s="71">
        <v>452</v>
      </c>
      <c r="AQ9" s="73">
        <v>857</v>
      </c>
      <c r="AR9" s="71">
        <v>408</v>
      </c>
      <c r="AS9" s="71">
        <v>459</v>
      </c>
      <c r="AT9" s="73">
        <v>867</v>
      </c>
      <c r="AU9" s="64">
        <v>115</v>
      </c>
      <c r="AV9" s="71">
        <v>206</v>
      </c>
      <c r="AW9" s="73">
        <v>321</v>
      </c>
      <c r="AX9" s="114">
        <v>110</v>
      </c>
      <c r="AY9" s="71">
        <v>200</v>
      </c>
      <c r="AZ9" s="73">
        <v>310</v>
      </c>
      <c r="BA9" s="209">
        <v>111</v>
      </c>
      <c r="BB9" s="212">
        <v>212</v>
      </c>
      <c r="BC9" s="213">
        <v>323</v>
      </c>
      <c r="BD9" s="224">
        <v>109</v>
      </c>
      <c r="BE9" s="227">
        <v>204</v>
      </c>
      <c r="BF9" s="155">
        <v>313</v>
      </c>
      <c r="BG9" s="8"/>
      <c r="BH9" s="7"/>
      <c r="BI9" s="7"/>
    </row>
    <row r="10" spans="1:61" ht="15" customHeight="1" x14ac:dyDescent="0.25">
      <c r="A10" s="35" t="s">
        <v>37</v>
      </c>
      <c r="B10" s="74" t="s">
        <v>0</v>
      </c>
      <c r="C10" s="75" t="s">
        <v>0</v>
      </c>
      <c r="D10" s="76">
        <v>9353</v>
      </c>
      <c r="E10" s="74" t="s">
        <v>0</v>
      </c>
      <c r="F10" s="75" t="s">
        <v>0</v>
      </c>
      <c r="G10" s="76">
        <v>9875</v>
      </c>
      <c r="H10" s="74" t="s">
        <v>0</v>
      </c>
      <c r="I10" s="75" t="s">
        <v>0</v>
      </c>
      <c r="J10" s="76">
        <v>10371</v>
      </c>
      <c r="K10" s="74" t="s">
        <v>0</v>
      </c>
      <c r="L10" s="75" t="s">
        <v>0</v>
      </c>
      <c r="M10" s="76">
        <v>10995</v>
      </c>
      <c r="N10" s="74" t="s">
        <v>0</v>
      </c>
      <c r="O10" s="75" t="s">
        <v>0</v>
      </c>
      <c r="P10" s="76">
        <v>11111</v>
      </c>
      <c r="Q10" s="74" t="s">
        <v>0</v>
      </c>
      <c r="R10" s="75" t="s">
        <v>0</v>
      </c>
      <c r="S10" s="76">
        <v>10616</v>
      </c>
      <c r="T10" s="74" t="s">
        <v>0</v>
      </c>
      <c r="U10" s="75" t="s">
        <v>0</v>
      </c>
      <c r="V10" s="76">
        <v>11036</v>
      </c>
      <c r="W10" s="77" t="s">
        <v>0</v>
      </c>
      <c r="X10" s="78" t="s">
        <v>0</v>
      </c>
      <c r="Y10" s="79" t="s">
        <v>0</v>
      </c>
      <c r="Z10" s="80">
        <v>8466</v>
      </c>
      <c r="AA10" s="75">
        <v>4488</v>
      </c>
      <c r="AB10" s="76">
        <v>12954</v>
      </c>
      <c r="AC10" s="81" t="s">
        <v>0</v>
      </c>
      <c r="AD10" s="82" t="s">
        <v>0</v>
      </c>
      <c r="AE10" s="83" t="s">
        <v>0</v>
      </c>
      <c r="AF10" s="84">
        <v>8761</v>
      </c>
      <c r="AG10" s="85">
        <v>5031</v>
      </c>
      <c r="AH10" s="86">
        <v>13792</v>
      </c>
      <c r="AI10" s="81" t="s">
        <v>0</v>
      </c>
      <c r="AJ10" s="82" t="s">
        <v>0</v>
      </c>
      <c r="AK10" s="83" t="s">
        <v>0</v>
      </c>
      <c r="AL10" s="84">
        <v>9595</v>
      </c>
      <c r="AM10" s="85">
        <v>5343</v>
      </c>
      <c r="AN10" s="86">
        <v>14938</v>
      </c>
      <c r="AO10" s="81" t="s">
        <v>0</v>
      </c>
      <c r="AP10" s="82" t="s">
        <v>0</v>
      </c>
      <c r="AQ10" s="83" t="s">
        <v>0</v>
      </c>
      <c r="AR10" s="84">
        <v>11610</v>
      </c>
      <c r="AS10" s="85">
        <v>6359</v>
      </c>
      <c r="AT10" s="86">
        <v>17969</v>
      </c>
      <c r="AU10" s="81" t="s">
        <v>0</v>
      </c>
      <c r="AV10" s="82" t="s">
        <v>0</v>
      </c>
      <c r="AW10" s="83" t="s">
        <v>0</v>
      </c>
      <c r="AX10" s="84">
        <v>10005</v>
      </c>
      <c r="AY10" s="116">
        <v>5859</v>
      </c>
      <c r="AZ10" s="129">
        <v>15864</v>
      </c>
      <c r="BA10" s="149" t="s">
        <v>0</v>
      </c>
      <c r="BB10" s="150" t="s">
        <v>0</v>
      </c>
      <c r="BC10" s="214" t="s">
        <v>0</v>
      </c>
      <c r="BD10" s="228">
        <v>11998</v>
      </c>
      <c r="BE10" s="229">
        <v>6779</v>
      </c>
      <c r="BF10" s="230">
        <v>18777</v>
      </c>
      <c r="BG10" s="131"/>
      <c r="BH10" s="10"/>
      <c r="BI10" s="10"/>
    </row>
    <row r="11" spans="1:61" ht="15" customHeight="1" x14ac:dyDescent="0.25">
      <c r="A11" s="27" t="s">
        <v>38</v>
      </c>
      <c r="B11" s="47" t="s">
        <v>0</v>
      </c>
      <c r="C11" s="48" t="s">
        <v>0</v>
      </c>
      <c r="D11" s="49">
        <v>27732</v>
      </c>
      <c r="E11" s="47" t="s">
        <v>0</v>
      </c>
      <c r="F11" s="48" t="s">
        <v>0</v>
      </c>
      <c r="G11" s="49">
        <v>28036</v>
      </c>
      <c r="H11" s="47" t="s">
        <v>0</v>
      </c>
      <c r="I11" s="48" t="s">
        <v>0</v>
      </c>
      <c r="J11" s="49">
        <v>29136</v>
      </c>
      <c r="K11" s="47" t="s">
        <v>0</v>
      </c>
      <c r="L11" s="48" t="s">
        <v>0</v>
      </c>
      <c r="M11" s="49">
        <v>30899</v>
      </c>
      <c r="N11" s="47" t="s">
        <v>0</v>
      </c>
      <c r="O11" s="48" t="s">
        <v>0</v>
      </c>
      <c r="P11" s="49">
        <v>31540</v>
      </c>
      <c r="Q11" s="47" t="s">
        <v>0</v>
      </c>
      <c r="R11" s="48" t="s">
        <v>0</v>
      </c>
      <c r="S11" s="49">
        <v>35106</v>
      </c>
      <c r="T11" s="47" t="s">
        <v>0</v>
      </c>
      <c r="U11" s="48" t="s">
        <v>0</v>
      </c>
      <c r="V11" s="49">
        <v>36707</v>
      </c>
      <c r="W11" s="50" t="s">
        <v>0</v>
      </c>
      <c r="X11" s="51" t="s">
        <v>0</v>
      </c>
      <c r="Y11" s="52" t="s">
        <v>0</v>
      </c>
      <c r="Z11" s="53">
        <v>26682.764279478488</v>
      </c>
      <c r="AA11" s="48">
        <v>12738.772072443116</v>
      </c>
      <c r="AB11" s="49">
        <v>39421.536351921604</v>
      </c>
      <c r="AC11" s="54" t="s">
        <v>0</v>
      </c>
      <c r="AD11" s="55" t="s">
        <v>0</v>
      </c>
      <c r="AE11" s="56" t="s">
        <v>0</v>
      </c>
      <c r="AF11" s="57">
        <v>30302</v>
      </c>
      <c r="AG11" s="58">
        <v>14151</v>
      </c>
      <c r="AH11" s="59">
        <v>44453</v>
      </c>
      <c r="AI11" s="54" t="s">
        <v>0</v>
      </c>
      <c r="AJ11" s="55" t="s">
        <v>0</v>
      </c>
      <c r="AK11" s="56" t="s">
        <v>0</v>
      </c>
      <c r="AL11" s="57">
        <v>31719</v>
      </c>
      <c r="AM11" s="58">
        <v>15025</v>
      </c>
      <c r="AN11" s="59">
        <v>46744</v>
      </c>
      <c r="AO11" s="54" t="s">
        <v>0</v>
      </c>
      <c r="AP11" s="55" t="s">
        <v>0</v>
      </c>
      <c r="AQ11" s="56" t="s">
        <v>0</v>
      </c>
      <c r="AR11" s="57">
        <v>38698</v>
      </c>
      <c r="AS11" s="58">
        <v>17714</v>
      </c>
      <c r="AT11" s="59">
        <v>56412</v>
      </c>
      <c r="AU11" s="54" t="s">
        <v>0</v>
      </c>
      <c r="AV11" s="55" t="s">
        <v>0</v>
      </c>
      <c r="AW11" s="56" t="s">
        <v>0</v>
      </c>
      <c r="AX11" s="57">
        <v>41501</v>
      </c>
      <c r="AY11" s="117">
        <v>19138</v>
      </c>
      <c r="AZ11" s="128">
        <v>60639</v>
      </c>
      <c r="BA11" s="206" t="s">
        <v>0</v>
      </c>
      <c r="BB11" s="207" t="s">
        <v>0</v>
      </c>
      <c r="BC11" s="208" t="s">
        <v>0</v>
      </c>
      <c r="BD11" s="221">
        <v>43745</v>
      </c>
      <c r="BE11" s="222">
        <v>22408</v>
      </c>
      <c r="BF11" s="223">
        <v>66153</v>
      </c>
      <c r="BG11" s="7"/>
      <c r="BH11" s="10"/>
      <c r="BI11" s="10"/>
    </row>
    <row r="12" spans="1:61" ht="15" customHeight="1" x14ac:dyDescent="0.25">
      <c r="A12" s="33" t="s">
        <v>39</v>
      </c>
      <c r="B12" s="67" t="s">
        <v>0</v>
      </c>
      <c r="C12" s="68" t="s">
        <v>0</v>
      </c>
      <c r="D12" s="69">
        <v>11672</v>
      </c>
      <c r="E12" s="67" t="s">
        <v>0</v>
      </c>
      <c r="F12" s="68" t="s">
        <v>0</v>
      </c>
      <c r="G12" s="69">
        <v>11342</v>
      </c>
      <c r="H12" s="67" t="s">
        <v>0</v>
      </c>
      <c r="I12" s="68" t="s">
        <v>0</v>
      </c>
      <c r="J12" s="69">
        <v>11771</v>
      </c>
      <c r="K12" s="67" t="s">
        <v>0</v>
      </c>
      <c r="L12" s="68" t="s">
        <v>0</v>
      </c>
      <c r="M12" s="69">
        <v>12730</v>
      </c>
      <c r="N12" s="67" t="s">
        <v>0</v>
      </c>
      <c r="O12" s="68" t="s">
        <v>0</v>
      </c>
      <c r="P12" s="69">
        <v>13207</v>
      </c>
      <c r="Q12" s="67" t="s">
        <v>0</v>
      </c>
      <c r="R12" s="68" t="s">
        <v>0</v>
      </c>
      <c r="S12" s="69">
        <v>13681</v>
      </c>
      <c r="T12" s="67" t="s">
        <v>0</v>
      </c>
      <c r="U12" s="68" t="s">
        <v>0</v>
      </c>
      <c r="V12" s="69">
        <v>15464</v>
      </c>
      <c r="W12" s="87" t="s">
        <v>0</v>
      </c>
      <c r="X12" s="88" t="s">
        <v>0</v>
      </c>
      <c r="Y12" s="89" t="s">
        <v>0</v>
      </c>
      <c r="Z12" s="70">
        <v>9289</v>
      </c>
      <c r="AA12" s="68">
        <v>5059</v>
      </c>
      <c r="AB12" s="69">
        <v>14348</v>
      </c>
      <c r="AC12" s="90" t="s">
        <v>0</v>
      </c>
      <c r="AD12" s="91" t="s">
        <v>0</v>
      </c>
      <c r="AE12" s="92" t="s">
        <v>0</v>
      </c>
      <c r="AF12" s="72">
        <v>10498</v>
      </c>
      <c r="AG12" s="71">
        <v>5966</v>
      </c>
      <c r="AH12" s="73">
        <v>16464</v>
      </c>
      <c r="AI12" s="90" t="s">
        <v>0</v>
      </c>
      <c r="AJ12" s="91" t="s">
        <v>0</v>
      </c>
      <c r="AK12" s="92" t="s">
        <v>0</v>
      </c>
      <c r="AL12" s="72">
        <v>10088</v>
      </c>
      <c r="AM12" s="71">
        <v>7097</v>
      </c>
      <c r="AN12" s="73">
        <v>17185</v>
      </c>
      <c r="AO12" s="90" t="s">
        <v>0</v>
      </c>
      <c r="AP12" s="91" t="s">
        <v>0</v>
      </c>
      <c r="AQ12" s="92" t="s">
        <v>0</v>
      </c>
      <c r="AR12" s="72">
        <v>11517</v>
      </c>
      <c r="AS12" s="71">
        <v>5859</v>
      </c>
      <c r="AT12" s="73">
        <v>17376</v>
      </c>
      <c r="AU12" s="90" t="s">
        <v>0</v>
      </c>
      <c r="AV12" s="91" t="s">
        <v>0</v>
      </c>
      <c r="AW12" s="92" t="s">
        <v>0</v>
      </c>
      <c r="AX12" s="72">
        <v>13074</v>
      </c>
      <c r="AY12" s="118">
        <v>8372</v>
      </c>
      <c r="AZ12" s="132">
        <v>21446</v>
      </c>
      <c r="BA12" s="215" t="s">
        <v>0</v>
      </c>
      <c r="BB12" s="216" t="s">
        <v>0</v>
      </c>
      <c r="BC12" s="217" t="s">
        <v>0</v>
      </c>
      <c r="BD12" s="231">
        <v>11035</v>
      </c>
      <c r="BE12" s="232">
        <v>8262</v>
      </c>
      <c r="BF12" s="233">
        <v>19297</v>
      </c>
      <c r="BG12" s="7"/>
      <c r="BH12" s="10"/>
      <c r="BI12" s="10"/>
    </row>
    <row r="13" spans="1:61" ht="15" customHeight="1" x14ac:dyDescent="0.25">
      <c r="A13" s="41" t="s">
        <v>40</v>
      </c>
      <c r="B13" s="93">
        <v>34344</v>
      </c>
      <c r="C13" s="94">
        <v>14413</v>
      </c>
      <c r="D13" s="95">
        <v>48757</v>
      </c>
      <c r="E13" s="93">
        <v>34155</v>
      </c>
      <c r="F13" s="94">
        <v>15098</v>
      </c>
      <c r="G13" s="95">
        <v>49253</v>
      </c>
      <c r="H13" s="93">
        <v>35351</v>
      </c>
      <c r="I13" s="94">
        <v>15927</v>
      </c>
      <c r="J13" s="95">
        <v>51278</v>
      </c>
      <c r="K13" s="93">
        <v>37027</v>
      </c>
      <c r="L13" s="94">
        <v>17597</v>
      </c>
      <c r="M13" s="95">
        <v>54624</v>
      </c>
      <c r="N13" s="93">
        <v>37588</v>
      </c>
      <c r="O13" s="94">
        <v>18270</v>
      </c>
      <c r="P13" s="95">
        <v>55858</v>
      </c>
      <c r="Q13" s="93">
        <v>39655</v>
      </c>
      <c r="R13" s="94">
        <v>19748</v>
      </c>
      <c r="S13" s="95">
        <v>59403</v>
      </c>
      <c r="T13" s="93">
        <v>42054</v>
      </c>
      <c r="U13" s="94">
        <v>21153</v>
      </c>
      <c r="V13" s="95">
        <v>63207</v>
      </c>
      <c r="W13" s="96" t="s">
        <v>0</v>
      </c>
      <c r="X13" s="97" t="s">
        <v>0</v>
      </c>
      <c r="Y13" s="98" t="s">
        <v>0</v>
      </c>
      <c r="Z13" s="99">
        <v>44437.764279478492</v>
      </c>
      <c r="AA13" s="94">
        <v>22285.772072443116</v>
      </c>
      <c r="AB13" s="95">
        <v>66723.536351921604</v>
      </c>
      <c r="AC13" s="100" t="s">
        <v>0</v>
      </c>
      <c r="AD13" s="101" t="s">
        <v>0</v>
      </c>
      <c r="AE13" s="102" t="s">
        <v>0</v>
      </c>
      <c r="AF13" s="103">
        <v>49561</v>
      </c>
      <c r="AG13" s="104">
        <v>25148</v>
      </c>
      <c r="AH13" s="105">
        <v>74709</v>
      </c>
      <c r="AI13" s="100" t="s">
        <v>0</v>
      </c>
      <c r="AJ13" s="101" t="s">
        <v>0</v>
      </c>
      <c r="AK13" s="102" t="s">
        <v>0</v>
      </c>
      <c r="AL13" s="103">
        <v>51402</v>
      </c>
      <c r="AM13" s="104">
        <v>27465</v>
      </c>
      <c r="AN13" s="105">
        <v>78867</v>
      </c>
      <c r="AO13" s="100" t="s">
        <v>0</v>
      </c>
      <c r="AP13" s="101" t="s">
        <v>0</v>
      </c>
      <c r="AQ13" s="102" t="s">
        <v>0</v>
      </c>
      <c r="AR13" s="103">
        <v>61825</v>
      </c>
      <c r="AS13" s="104">
        <v>29932</v>
      </c>
      <c r="AT13" s="105">
        <v>91757</v>
      </c>
      <c r="AU13" s="100" t="s">
        <v>0</v>
      </c>
      <c r="AV13" s="101" t="s">
        <v>0</v>
      </c>
      <c r="AW13" s="102" t="s">
        <v>0</v>
      </c>
      <c r="AX13" s="103">
        <v>64580</v>
      </c>
      <c r="AY13" s="134">
        <v>33369</v>
      </c>
      <c r="AZ13" s="133">
        <v>97949</v>
      </c>
      <c r="BA13" s="218" t="s">
        <v>0</v>
      </c>
      <c r="BB13" s="219" t="s">
        <v>0</v>
      </c>
      <c r="BC13" s="220" t="s">
        <v>0</v>
      </c>
      <c r="BD13" s="234">
        <v>66778</v>
      </c>
      <c r="BE13" s="235">
        <v>37449</v>
      </c>
      <c r="BF13" s="236">
        <v>104227</v>
      </c>
      <c r="BG13" s="130"/>
      <c r="BH13" s="10"/>
      <c r="BI13" s="10"/>
    </row>
    <row r="14" spans="1:61" ht="17.100000000000001" customHeight="1" x14ac:dyDescent="0.25">
      <c r="A14" s="259" t="s">
        <v>54</v>
      </c>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80"/>
      <c r="BG14" s="130"/>
      <c r="BH14" s="10"/>
      <c r="BI14" s="10"/>
    </row>
    <row r="15" spans="1:61" ht="17.100000000000001" customHeight="1" x14ac:dyDescent="0.25">
      <c r="A15" s="272" t="s">
        <v>42</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c r="BG15" s="130"/>
      <c r="BH15" s="10"/>
      <c r="BI15" s="10"/>
    </row>
    <row r="16" spans="1:61" ht="17.100000000000001" customHeight="1" x14ac:dyDescent="0.25">
      <c r="A16" s="269" t="s">
        <v>43</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6"/>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107"/>
      <c r="BE17" s="22"/>
      <c r="BF17" s="22"/>
    </row>
    <row r="18" spans="1:58" ht="15" customHeight="1" x14ac:dyDescent="0.25">
      <c r="A18" s="106" t="s">
        <v>49</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45</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5" customHeight="1"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row>
    <row r="21" spans="1:58" ht="15" customHeight="1"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107"/>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25">
      <c r="A22" s="43" t="s">
        <v>46</v>
      </c>
      <c r="B22" s="43"/>
      <c r="C22" s="43"/>
      <c r="D22" s="43"/>
      <c r="E22" s="43"/>
      <c r="F22" s="43"/>
      <c r="G22" s="43"/>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107"/>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8" ht="15" customHeight="1"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107"/>
      <c r="AH23" s="22"/>
      <c r="AI23" s="22"/>
      <c r="AJ23" s="22"/>
      <c r="AK23" s="22"/>
      <c r="AL23" s="22"/>
      <c r="AM23" s="22"/>
      <c r="AN23" s="22"/>
      <c r="AO23" s="22"/>
      <c r="AP23" s="22"/>
      <c r="AQ23" s="22"/>
      <c r="AR23" s="22"/>
      <c r="AS23" s="22"/>
      <c r="AT23" s="22"/>
      <c r="AU23" s="22"/>
      <c r="AV23" s="22"/>
      <c r="AW23" s="22"/>
      <c r="AX23" s="22"/>
      <c r="AY23" s="22"/>
      <c r="AZ23" s="22"/>
      <c r="BA23" s="22"/>
      <c r="BB23" s="22"/>
      <c r="BC23" s="22"/>
    </row>
    <row r="24" spans="1:58" ht="1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107"/>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1:58" ht="15" customHeigh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107"/>
      <c r="AH25" s="22"/>
      <c r="AI25" s="22"/>
      <c r="AJ25" s="22"/>
      <c r="AK25" s="22"/>
      <c r="AL25" s="22"/>
      <c r="AM25" s="22"/>
      <c r="AN25" s="22"/>
      <c r="AO25" s="22"/>
      <c r="AP25" s="22"/>
      <c r="AQ25" s="22"/>
      <c r="AR25" s="22"/>
      <c r="AS25" s="22"/>
      <c r="AT25" s="22"/>
      <c r="AU25" s="22"/>
      <c r="AV25" s="22"/>
      <c r="AW25" s="22"/>
      <c r="AX25" s="22"/>
      <c r="AY25" s="22"/>
      <c r="AZ25" s="22"/>
      <c r="BA25" s="22"/>
      <c r="BB25" s="22"/>
      <c r="BC25" s="22"/>
    </row>
    <row r="26" spans="1:58" ht="1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107"/>
      <c r="AH26" s="22"/>
      <c r="AI26" s="22"/>
      <c r="AJ26" s="22"/>
      <c r="AK26" s="22"/>
      <c r="AL26" s="22"/>
      <c r="AM26" s="22"/>
      <c r="AN26" s="22"/>
      <c r="AO26" s="22"/>
      <c r="AP26" s="22"/>
      <c r="AQ26" s="22"/>
      <c r="AR26" s="22"/>
      <c r="AS26" s="22"/>
      <c r="AT26" s="22"/>
      <c r="AU26" s="22"/>
      <c r="AV26" s="22"/>
      <c r="AW26" s="22"/>
      <c r="AX26" s="22"/>
      <c r="AY26" s="22"/>
      <c r="AZ26" s="22"/>
      <c r="BA26" s="22"/>
      <c r="BB26" s="22"/>
      <c r="BC26" s="22"/>
    </row>
    <row r="27" spans="1:58" ht="1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107"/>
      <c r="AH27" s="22"/>
      <c r="AI27" s="22"/>
      <c r="AJ27" s="22"/>
      <c r="AK27" s="22"/>
      <c r="AL27" s="22"/>
      <c r="AM27" s="22"/>
      <c r="AN27" s="22"/>
      <c r="AO27" s="22"/>
      <c r="AP27" s="22"/>
      <c r="AQ27" s="22"/>
      <c r="AR27" s="22"/>
      <c r="AS27" s="22"/>
      <c r="AT27" s="22"/>
      <c r="AU27" s="22"/>
      <c r="AV27" s="22"/>
      <c r="AW27" s="22"/>
      <c r="AX27" s="22"/>
      <c r="AY27" s="22"/>
      <c r="AZ27" s="22"/>
      <c r="BA27" s="22"/>
      <c r="BB27" s="22"/>
      <c r="BC27" s="22"/>
    </row>
    <row r="28" spans="1:58" ht="1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107"/>
      <c r="AH28" s="22"/>
      <c r="AI28" s="22"/>
      <c r="AJ28" s="22"/>
      <c r="AK28" s="22"/>
      <c r="AL28" s="22"/>
      <c r="AM28" s="22"/>
      <c r="AN28" s="22"/>
      <c r="AO28" s="22"/>
      <c r="AP28" s="22"/>
      <c r="AQ28" s="22"/>
      <c r="AR28" s="22"/>
      <c r="AS28" s="22"/>
      <c r="AT28" s="22"/>
      <c r="AU28" s="22"/>
      <c r="AV28" s="22"/>
      <c r="AW28" s="22"/>
      <c r="AX28" s="22"/>
      <c r="AY28" s="22"/>
      <c r="AZ28" s="22"/>
      <c r="BA28" s="22"/>
      <c r="BB28" s="22"/>
      <c r="BC28" s="22"/>
    </row>
    <row r="29" spans="1:58" ht="1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107"/>
      <c r="AH29" s="22"/>
      <c r="AI29" s="22"/>
      <c r="AJ29" s="22"/>
      <c r="AK29" s="22"/>
      <c r="AL29" s="22"/>
      <c r="AM29" s="22"/>
      <c r="AN29" s="22"/>
      <c r="AO29" s="22"/>
      <c r="AP29" s="22"/>
      <c r="AQ29" s="22"/>
      <c r="AR29" s="22"/>
      <c r="AS29" s="22"/>
      <c r="AT29" s="22"/>
      <c r="AU29" s="22"/>
      <c r="AV29" s="22"/>
      <c r="AW29" s="22"/>
      <c r="AX29" s="22"/>
      <c r="AY29" s="22"/>
      <c r="AZ29" s="22"/>
      <c r="BA29" s="22"/>
      <c r="BB29" s="22"/>
      <c r="BC29" s="22"/>
    </row>
    <row r="30" spans="1:58" ht="15"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107"/>
      <c r="AH30" s="22"/>
      <c r="AI30" s="22"/>
      <c r="AJ30" s="22"/>
      <c r="AK30" s="22"/>
      <c r="AL30" s="22"/>
      <c r="AM30" s="22"/>
      <c r="AN30" s="22"/>
      <c r="AO30" s="22"/>
      <c r="AP30" s="22"/>
      <c r="AQ30" s="22"/>
      <c r="AR30" s="22"/>
      <c r="AS30" s="22"/>
      <c r="AT30" s="22"/>
      <c r="AU30" s="22"/>
      <c r="AV30" s="22"/>
      <c r="AW30" s="22"/>
      <c r="AX30" s="22"/>
      <c r="AY30" s="22"/>
      <c r="AZ30" s="22"/>
      <c r="BA30" s="22"/>
      <c r="BB30" s="22"/>
      <c r="BC30" s="22"/>
    </row>
  </sheetData>
  <mergeCells count="25">
    <mergeCell ref="A1:BF1"/>
    <mergeCell ref="A2:BF2"/>
    <mergeCell ref="AO4:AQ4"/>
    <mergeCell ref="AR4:AT4"/>
    <mergeCell ref="Q4:S4"/>
    <mergeCell ref="T4:V4"/>
    <mergeCell ref="Z4:AB4"/>
    <mergeCell ref="AC4:AE4"/>
    <mergeCell ref="AF4:AH4"/>
    <mergeCell ref="A3:BF3"/>
    <mergeCell ref="B4:D4"/>
    <mergeCell ref="E4:G4"/>
    <mergeCell ref="H4:J4"/>
    <mergeCell ref="K4:M4"/>
    <mergeCell ref="N4:P4"/>
    <mergeCell ref="BA4:BC4"/>
    <mergeCell ref="A16:BF16"/>
    <mergeCell ref="A15:BF15"/>
    <mergeCell ref="A14:BF14"/>
    <mergeCell ref="BD4:BF4"/>
    <mergeCell ref="W4:Y4"/>
    <mergeCell ref="AI4:AK4"/>
    <mergeCell ref="AL4:AN4"/>
    <mergeCell ref="AU4:AW4"/>
    <mergeCell ref="AX4:AZ4"/>
  </mergeCells>
  <hyperlinks>
    <hyperlink ref="A22"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4" fitToWidth="2" orientation="landscape" r:id="rId1"/>
  <headerFooter scaleWithDoc="0">
    <oddHeader>&amp;LOnderzoek en Ontwikkeling &amp;CONDERZOEK EN TECHNOLOGIE</oddHeader>
    <oddFooter>&amp;C&amp;P/&amp;N&amp;R© BISA</oddFooter>
  </headerFooter>
  <colBreaks count="4" manualBreakCount="4">
    <brk id="13" max="18" man="1"/>
    <brk id="25" max="18" man="1"/>
    <brk id="37" max="18" man="1"/>
    <brk id="49" max="1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BJ40"/>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 min="59" max="286" width="9.140625" customWidth="1"/>
  </cols>
  <sheetData>
    <row r="1" spans="1:62" ht="20.100000000000001" customHeight="1" x14ac:dyDescent="0.25">
      <c r="A1" s="263" t="s">
        <v>55</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2" ht="20.100000000000001" customHeight="1" x14ac:dyDescent="0.25">
      <c r="A2" s="266" t="s">
        <v>27</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2"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c r="BI3" s="7"/>
    </row>
    <row r="4" spans="1:62" ht="20.100000000000001" customHeight="1" x14ac:dyDescent="0.25">
      <c r="A4" s="45"/>
      <c r="B4" s="285">
        <v>2005</v>
      </c>
      <c r="C4" s="283"/>
      <c r="D4" s="284"/>
      <c r="E4" s="283">
        <v>2006</v>
      </c>
      <c r="F4" s="283"/>
      <c r="G4" s="284"/>
      <c r="H4" s="283">
        <v>2007</v>
      </c>
      <c r="I4" s="283"/>
      <c r="J4" s="284"/>
      <c r="K4" s="283">
        <v>2008</v>
      </c>
      <c r="L4" s="283"/>
      <c r="M4" s="284"/>
      <c r="N4" s="283">
        <v>2009</v>
      </c>
      <c r="O4" s="283"/>
      <c r="P4" s="284"/>
      <c r="Q4" s="283">
        <v>2010</v>
      </c>
      <c r="R4" s="283"/>
      <c r="S4" s="284"/>
      <c r="T4" s="283">
        <v>2011</v>
      </c>
      <c r="U4" s="283"/>
      <c r="V4" s="284"/>
      <c r="W4" s="283">
        <v>2012</v>
      </c>
      <c r="X4" s="283"/>
      <c r="Y4" s="284"/>
      <c r="Z4" s="283">
        <v>2013</v>
      </c>
      <c r="AA4" s="283"/>
      <c r="AB4" s="284"/>
      <c r="AC4" s="287">
        <v>2014</v>
      </c>
      <c r="AD4" s="288"/>
      <c r="AE4" s="289"/>
      <c r="AF4" s="287">
        <v>2015</v>
      </c>
      <c r="AG4" s="288"/>
      <c r="AH4" s="289"/>
      <c r="AI4" s="287">
        <v>2016</v>
      </c>
      <c r="AJ4" s="288"/>
      <c r="AK4" s="289"/>
      <c r="AL4" s="287">
        <v>2017</v>
      </c>
      <c r="AM4" s="288"/>
      <c r="AN4" s="289"/>
      <c r="AO4" s="283" t="s">
        <v>13</v>
      </c>
      <c r="AP4" s="283"/>
      <c r="AQ4" s="284"/>
      <c r="AR4" s="283" t="s">
        <v>14</v>
      </c>
      <c r="AS4" s="283"/>
      <c r="AT4" s="284"/>
      <c r="AU4" s="283">
        <v>2020</v>
      </c>
      <c r="AV4" s="283"/>
      <c r="AW4" s="284"/>
      <c r="AX4" s="283">
        <v>2021</v>
      </c>
      <c r="AY4" s="283"/>
      <c r="AZ4" s="284"/>
      <c r="BA4" s="286">
        <v>2022</v>
      </c>
      <c r="BB4" s="281"/>
      <c r="BC4" s="282"/>
      <c r="BD4" s="286">
        <v>2023</v>
      </c>
      <c r="BE4" s="281"/>
      <c r="BF4" s="282"/>
      <c r="BG4" s="8"/>
      <c r="BH4" s="7"/>
      <c r="BI4" s="7"/>
      <c r="BJ4" s="7"/>
    </row>
    <row r="5" spans="1:62" ht="20.100000000000001" customHeight="1" x14ac:dyDescent="0.25">
      <c r="A5" s="46"/>
      <c r="B5" s="25" t="s">
        <v>51</v>
      </c>
      <c r="C5" s="25" t="s">
        <v>52</v>
      </c>
      <c r="D5" s="25" t="s">
        <v>53</v>
      </c>
      <c r="E5" s="25" t="s">
        <v>51</v>
      </c>
      <c r="F5" s="25" t="s">
        <v>52</v>
      </c>
      <c r="G5" s="25" t="s">
        <v>53</v>
      </c>
      <c r="H5" s="25" t="s">
        <v>51</v>
      </c>
      <c r="I5" s="25" t="s">
        <v>52</v>
      </c>
      <c r="J5" s="25" t="s">
        <v>53</v>
      </c>
      <c r="K5" s="25" t="s">
        <v>51</v>
      </c>
      <c r="L5" s="25" t="s">
        <v>52</v>
      </c>
      <c r="M5" s="25" t="s">
        <v>53</v>
      </c>
      <c r="N5" s="25" t="s">
        <v>51</v>
      </c>
      <c r="O5" s="25" t="s">
        <v>52</v>
      </c>
      <c r="P5" s="25" t="s">
        <v>53</v>
      </c>
      <c r="Q5" s="25" t="s">
        <v>51</v>
      </c>
      <c r="R5" s="25" t="s">
        <v>52</v>
      </c>
      <c r="S5" s="25" t="s">
        <v>53</v>
      </c>
      <c r="T5" s="25" t="s">
        <v>51</v>
      </c>
      <c r="U5" s="25" t="s">
        <v>52</v>
      </c>
      <c r="V5" s="25" t="s">
        <v>53</v>
      </c>
      <c r="W5" s="25" t="s">
        <v>51</v>
      </c>
      <c r="X5" s="25" t="s">
        <v>52</v>
      </c>
      <c r="Y5" s="25" t="s">
        <v>53</v>
      </c>
      <c r="Z5" s="25" t="s">
        <v>51</v>
      </c>
      <c r="AA5" s="25" t="s">
        <v>52</v>
      </c>
      <c r="AB5" s="25" t="s">
        <v>53</v>
      </c>
      <c r="AC5" s="26" t="s">
        <v>51</v>
      </c>
      <c r="AD5" s="26" t="s">
        <v>52</v>
      </c>
      <c r="AE5" s="26" t="s">
        <v>53</v>
      </c>
      <c r="AF5" s="26" t="s">
        <v>51</v>
      </c>
      <c r="AG5" s="26" t="s">
        <v>52</v>
      </c>
      <c r="AH5" s="26" t="s">
        <v>53</v>
      </c>
      <c r="AI5" s="26" t="s">
        <v>51</v>
      </c>
      <c r="AJ5" s="26" t="s">
        <v>52</v>
      </c>
      <c r="AK5" s="26" t="s">
        <v>53</v>
      </c>
      <c r="AL5" s="26" t="s">
        <v>51</v>
      </c>
      <c r="AM5" s="26" t="s">
        <v>52</v>
      </c>
      <c r="AN5" s="26" t="s">
        <v>53</v>
      </c>
      <c r="AO5" s="26" t="s">
        <v>51</v>
      </c>
      <c r="AP5" s="26" t="s">
        <v>52</v>
      </c>
      <c r="AQ5" s="26" t="s">
        <v>53</v>
      </c>
      <c r="AR5" s="26" t="s">
        <v>51</v>
      </c>
      <c r="AS5" s="26" t="s">
        <v>52</v>
      </c>
      <c r="AT5" s="26" t="s">
        <v>53</v>
      </c>
      <c r="AU5" s="26" t="s">
        <v>51</v>
      </c>
      <c r="AV5" s="26" t="s">
        <v>52</v>
      </c>
      <c r="AW5" s="26" t="s">
        <v>53</v>
      </c>
      <c r="AX5" s="26" t="s">
        <v>51</v>
      </c>
      <c r="AY5" s="26" t="s">
        <v>52</v>
      </c>
      <c r="AZ5" s="26" t="s">
        <v>53</v>
      </c>
      <c r="BA5" s="203" t="s">
        <v>51</v>
      </c>
      <c r="BB5" s="203" t="s">
        <v>52</v>
      </c>
      <c r="BC5" s="203" t="s">
        <v>53</v>
      </c>
      <c r="BD5" s="203" t="s">
        <v>51</v>
      </c>
      <c r="BE5" s="203" t="s">
        <v>52</v>
      </c>
      <c r="BF5" s="203" t="s">
        <v>53</v>
      </c>
      <c r="BG5" s="8"/>
      <c r="BH5" s="7"/>
      <c r="BI5" s="7"/>
      <c r="BJ5" s="7"/>
    </row>
    <row r="6" spans="1:62" ht="15" customHeight="1" x14ac:dyDescent="0.25">
      <c r="A6" s="27" t="s">
        <v>33</v>
      </c>
      <c r="B6" s="47">
        <v>1335.086</v>
      </c>
      <c r="C6" s="48">
        <v>378.35399999999998</v>
      </c>
      <c r="D6" s="49">
        <v>1713.44</v>
      </c>
      <c r="E6" s="108">
        <v>1485.8868000000002</v>
      </c>
      <c r="F6" s="58">
        <v>491.39300000000003</v>
      </c>
      <c r="G6" s="59">
        <v>1977.2798000000003</v>
      </c>
      <c r="H6" s="108">
        <v>1594.8400200000001</v>
      </c>
      <c r="I6" s="58">
        <v>512.16449999999998</v>
      </c>
      <c r="J6" s="59">
        <v>2107.00452</v>
      </c>
      <c r="K6" s="108">
        <v>1516.8962000000001</v>
      </c>
      <c r="L6" s="58">
        <v>655.23760000000004</v>
      </c>
      <c r="M6" s="59">
        <v>2172.1338000000001</v>
      </c>
      <c r="N6" s="108">
        <v>1558.9266000000002</v>
      </c>
      <c r="O6" s="58">
        <v>659.22059999999999</v>
      </c>
      <c r="P6" s="59">
        <v>2218.1472000000003</v>
      </c>
      <c r="Q6" s="108">
        <v>1572.4</v>
      </c>
      <c r="R6" s="58">
        <v>529.4</v>
      </c>
      <c r="S6" s="59">
        <v>2101.8000000000002</v>
      </c>
      <c r="T6" s="108">
        <v>1742.8</v>
      </c>
      <c r="U6" s="58">
        <v>534.20000000000005</v>
      </c>
      <c r="V6" s="59">
        <v>2277</v>
      </c>
      <c r="W6" s="109" t="s">
        <v>0</v>
      </c>
      <c r="X6" s="110" t="s">
        <v>0</v>
      </c>
      <c r="Y6" s="56" t="s">
        <v>0</v>
      </c>
      <c r="Z6" s="109" t="s">
        <v>0</v>
      </c>
      <c r="AA6" s="110" t="s">
        <v>0</v>
      </c>
      <c r="AB6" s="59">
        <v>3090.4921000000004</v>
      </c>
      <c r="AC6" s="54" t="s">
        <v>0</v>
      </c>
      <c r="AD6" s="55" t="s">
        <v>0</v>
      </c>
      <c r="AE6" s="56" t="s">
        <v>0</v>
      </c>
      <c r="AF6" s="54" t="s">
        <v>0</v>
      </c>
      <c r="AG6" s="55" t="s">
        <v>0</v>
      </c>
      <c r="AH6" s="59">
        <v>3285.0165999999999</v>
      </c>
      <c r="AI6" s="54" t="s">
        <v>0</v>
      </c>
      <c r="AJ6" s="55" t="s">
        <v>0</v>
      </c>
      <c r="AK6" s="56" t="s">
        <v>0</v>
      </c>
      <c r="AL6" s="54" t="s">
        <v>0</v>
      </c>
      <c r="AM6" s="55" t="s">
        <v>0</v>
      </c>
      <c r="AN6" s="59">
        <v>4183.53</v>
      </c>
      <c r="AO6" s="54" t="s">
        <v>0</v>
      </c>
      <c r="AP6" s="55" t="s">
        <v>0</v>
      </c>
      <c r="AQ6" s="56" t="s">
        <v>0</v>
      </c>
      <c r="AR6" s="54" t="s">
        <v>0</v>
      </c>
      <c r="AS6" s="55" t="s">
        <v>0</v>
      </c>
      <c r="AT6" s="59">
        <v>5080.8599999999997</v>
      </c>
      <c r="AU6" s="54" t="s">
        <v>0</v>
      </c>
      <c r="AV6" s="55" t="s">
        <v>0</v>
      </c>
      <c r="AW6" s="56" t="s">
        <v>0</v>
      </c>
      <c r="AX6" s="54" t="s">
        <v>0</v>
      </c>
      <c r="AY6" s="55" t="s">
        <v>0</v>
      </c>
      <c r="AZ6" s="59">
        <v>4245.6100000000006</v>
      </c>
      <c r="BA6" s="152" t="s">
        <v>0</v>
      </c>
      <c r="BB6" s="153" t="s">
        <v>0</v>
      </c>
      <c r="BC6" s="237" t="s">
        <v>0</v>
      </c>
      <c r="BD6" s="152" t="s">
        <v>0</v>
      </c>
      <c r="BE6" s="153" t="s">
        <v>0</v>
      </c>
      <c r="BF6" s="226">
        <v>4794.0382</v>
      </c>
      <c r="BG6" s="8"/>
      <c r="BH6" s="7"/>
      <c r="BI6" s="7"/>
      <c r="BJ6" s="7"/>
    </row>
    <row r="7" spans="1:62" ht="15" customHeight="1" x14ac:dyDescent="0.25">
      <c r="A7" s="29" t="s">
        <v>34</v>
      </c>
      <c r="B7" s="60">
        <v>449.50516065958925</v>
      </c>
      <c r="C7" s="61">
        <v>201.22083934041072</v>
      </c>
      <c r="D7" s="62">
        <v>650.726</v>
      </c>
      <c r="E7" s="111">
        <v>535.85962970721675</v>
      </c>
      <c r="F7" s="64">
        <v>247.68637029278324</v>
      </c>
      <c r="G7" s="66">
        <v>783.54600000000005</v>
      </c>
      <c r="H7" s="111">
        <v>537.01962970721672</v>
      </c>
      <c r="I7" s="64">
        <v>262.56637029278329</v>
      </c>
      <c r="J7" s="66">
        <v>799.58600000000001</v>
      </c>
      <c r="K7" s="111">
        <v>493.87989853931015</v>
      </c>
      <c r="L7" s="64">
        <v>241.45190146068981</v>
      </c>
      <c r="M7" s="66">
        <v>735.33179999999993</v>
      </c>
      <c r="N7" s="111">
        <v>488.89541853931019</v>
      </c>
      <c r="O7" s="64">
        <v>249.31806146068985</v>
      </c>
      <c r="P7" s="66">
        <v>738.21348</v>
      </c>
      <c r="Q7" s="111">
        <v>445.30000000000007</v>
      </c>
      <c r="R7" s="64">
        <v>262.89999999999998</v>
      </c>
      <c r="S7" s="66">
        <v>708.2</v>
      </c>
      <c r="T7" s="111">
        <v>447.20000000000005</v>
      </c>
      <c r="U7" s="64">
        <v>262.5</v>
      </c>
      <c r="V7" s="66">
        <v>709.7</v>
      </c>
      <c r="W7" s="111">
        <v>629.11999999999966</v>
      </c>
      <c r="X7" s="64">
        <v>439.92500000000001</v>
      </c>
      <c r="Y7" s="66">
        <v>1069.0449999999996</v>
      </c>
      <c r="Z7" s="111">
        <v>645.86696447333475</v>
      </c>
      <c r="AA7" s="64">
        <v>449.64303552666524</v>
      </c>
      <c r="AB7" s="66">
        <v>1095.51</v>
      </c>
      <c r="AC7" s="111">
        <v>580.88250000000016</v>
      </c>
      <c r="AD7" s="64">
        <v>474.42599999999993</v>
      </c>
      <c r="AE7" s="66">
        <v>1055.3085000000001</v>
      </c>
      <c r="AF7" s="111">
        <v>615.83020000000033</v>
      </c>
      <c r="AG7" s="64">
        <v>505.04649999999998</v>
      </c>
      <c r="AH7" s="66">
        <v>1120.8767000000003</v>
      </c>
      <c r="AI7" s="111">
        <v>685.22</v>
      </c>
      <c r="AJ7" s="64">
        <v>536.04999999999995</v>
      </c>
      <c r="AK7" s="66">
        <v>1221.27</v>
      </c>
      <c r="AL7" s="111">
        <v>690.72</v>
      </c>
      <c r="AM7" s="64">
        <v>533.69000000000005</v>
      </c>
      <c r="AN7" s="66">
        <v>1224.4100000000001</v>
      </c>
      <c r="AO7" s="111">
        <v>714.45</v>
      </c>
      <c r="AP7" s="64">
        <v>584.47</v>
      </c>
      <c r="AQ7" s="66">
        <v>1298.92</v>
      </c>
      <c r="AR7" s="111">
        <v>730.89999999999986</v>
      </c>
      <c r="AS7" s="64">
        <v>618.98</v>
      </c>
      <c r="AT7" s="66">
        <v>1349.8799999999999</v>
      </c>
      <c r="AU7" s="111">
        <v>841.83</v>
      </c>
      <c r="AV7" s="64">
        <v>761.92</v>
      </c>
      <c r="AW7" s="66">
        <v>1603.75</v>
      </c>
      <c r="AX7" s="111">
        <v>857.17999999999984</v>
      </c>
      <c r="AY7" s="64">
        <v>774.69</v>
      </c>
      <c r="AZ7" s="66">
        <v>1631.87</v>
      </c>
      <c r="BA7" s="238">
        <v>939.95999999999981</v>
      </c>
      <c r="BB7" s="225">
        <v>887.99</v>
      </c>
      <c r="BC7" s="226">
        <v>1827.9499999999998</v>
      </c>
      <c r="BD7" s="143">
        <v>945.41</v>
      </c>
      <c r="BE7" s="144">
        <v>887.46</v>
      </c>
      <c r="BF7" s="226">
        <v>1832.87</v>
      </c>
      <c r="BG7" s="8"/>
      <c r="BH7" s="7"/>
      <c r="BI7" s="7"/>
      <c r="BJ7" s="7"/>
    </row>
    <row r="8" spans="1:62" ht="15" customHeight="1" x14ac:dyDescent="0.25">
      <c r="A8" s="29" t="s">
        <v>35</v>
      </c>
      <c r="B8" s="112" t="s">
        <v>0</v>
      </c>
      <c r="C8" s="113" t="s">
        <v>0</v>
      </c>
      <c r="D8" s="62">
        <v>2759.3015631391713</v>
      </c>
      <c r="E8" s="109" t="s">
        <v>0</v>
      </c>
      <c r="F8" s="110" t="s">
        <v>0</v>
      </c>
      <c r="G8" s="66">
        <v>2888.9256874228813</v>
      </c>
      <c r="H8" s="109" t="s">
        <v>0</v>
      </c>
      <c r="I8" s="110" t="s">
        <v>0</v>
      </c>
      <c r="J8" s="66">
        <v>3037.7224076224293</v>
      </c>
      <c r="K8" s="109" t="s">
        <v>0</v>
      </c>
      <c r="L8" s="110" t="s">
        <v>0</v>
      </c>
      <c r="M8" s="66">
        <v>3232.3206420915012</v>
      </c>
      <c r="N8" s="109" t="s">
        <v>0</v>
      </c>
      <c r="O8" s="110" t="s">
        <v>0</v>
      </c>
      <c r="P8" s="66">
        <v>3352.4733330000004</v>
      </c>
      <c r="Q8" s="109" t="s">
        <v>0</v>
      </c>
      <c r="R8" s="110" t="s">
        <v>0</v>
      </c>
      <c r="S8" s="66">
        <v>3241.1</v>
      </c>
      <c r="T8" s="109" t="s">
        <v>0</v>
      </c>
      <c r="U8" s="110" t="s">
        <v>0</v>
      </c>
      <c r="V8" s="66">
        <v>3249.7</v>
      </c>
      <c r="W8" s="65">
        <v>1916.3870999999997</v>
      </c>
      <c r="X8" s="114">
        <v>1386.8677</v>
      </c>
      <c r="Y8" s="66">
        <v>3303.2547999999997</v>
      </c>
      <c r="Z8" s="65">
        <v>1973.3094999999998</v>
      </c>
      <c r="AA8" s="114">
        <v>1428.0860000000002</v>
      </c>
      <c r="AB8" s="66">
        <v>3401.3955000000001</v>
      </c>
      <c r="AC8" s="65">
        <v>2132.5299999999988</v>
      </c>
      <c r="AD8" s="114">
        <v>1582.8566999999998</v>
      </c>
      <c r="AE8" s="66">
        <v>3715.3866999999987</v>
      </c>
      <c r="AF8" s="65">
        <v>2379.7684245065093</v>
      </c>
      <c r="AG8" s="114">
        <v>1802.6488754934901</v>
      </c>
      <c r="AH8" s="66">
        <v>4182.4172999999992</v>
      </c>
      <c r="AI8" s="65">
        <v>2296.84</v>
      </c>
      <c r="AJ8" s="114">
        <v>1720.5300000000002</v>
      </c>
      <c r="AK8" s="66">
        <v>4017.3700000000003</v>
      </c>
      <c r="AL8" s="65">
        <v>2293.6999999999998</v>
      </c>
      <c r="AM8" s="114">
        <v>1757.41</v>
      </c>
      <c r="AN8" s="66">
        <v>4051.11</v>
      </c>
      <c r="AO8" s="65">
        <v>2163.1999999999998</v>
      </c>
      <c r="AP8" s="114">
        <v>1632.1299999999997</v>
      </c>
      <c r="AQ8" s="66">
        <v>3795.3299999999995</v>
      </c>
      <c r="AR8" s="65">
        <v>2151.5200000000004</v>
      </c>
      <c r="AS8" s="114">
        <v>1594.65</v>
      </c>
      <c r="AT8" s="66">
        <v>3746.1700000000005</v>
      </c>
      <c r="AU8" s="111">
        <v>2046.4099999999999</v>
      </c>
      <c r="AV8" s="114">
        <v>1534.71</v>
      </c>
      <c r="AW8" s="66">
        <v>3581.12</v>
      </c>
      <c r="AX8" s="111">
        <v>2203.0200000000004</v>
      </c>
      <c r="AY8" s="114">
        <v>1589.11</v>
      </c>
      <c r="AZ8" s="66">
        <v>3792.13</v>
      </c>
      <c r="BA8" s="238">
        <v>2254.88</v>
      </c>
      <c r="BB8" s="224">
        <v>1773.3000000000002</v>
      </c>
      <c r="BC8" s="226">
        <v>4028.1800000000003</v>
      </c>
      <c r="BD8" s="145">
        <v>2319.3000000000002</v>
      </c>
      <c r="BE8" s="146">
        <v>1834.12</v>
      </c>
      <c r="BF8" s="226">
        <v>4153.42</v>
      </c>
      <c r="BG8" s="8"/>
      <c r="BH8" s="7"/>
      <c r="BI8" s="7"/>
      <c r="BJ8" s="7"/>
    </row>
    <row r="9" spans="1:62" ht="15" customHeight="1" x14ac:dyDescent="0.25">
      <c r="A9" s="33" t="s">
        <v>36</v>
      </c>
      <c r="B9" s="67">
        <v>30.526622884566809</v>
      </c>
      <c r="C9" s="68">
        <v>28.473377115433191</v>
      </c>
      <c r="D9" s="69">
        <v>59</v>
      </c>
      <c r="E9" s="115">
        <v>31.026622884566812</v>
      </c>
      <c r="F9" s="71">
        <v>37.53337711543319</v>
      </c>
      <c r="G9" s="73">
        <v>68.56</v>
      </c>
      <c r="H9" s="115">
        <v>36.666622884566813</v>
      </c>
      <c r="I9" s="71">
        <v>40.53337711543319</v>
      </c>
      <c r="J9" s="73">
        <v>77.2</v>
      </c>
      <c r="K9" s="115">
        <v>36.599999999999994</v>
      </c>
      <c r="L9" s="71">
        <v>41.7</v>
      </c>
      <c r="M9" s="73">
        <v>78.3</v>
      </c>
      <c r="N9" s="115">
        <v>36.099999999999994</v>
      </c>
      <c r="O9" s="71">
        <v>40.700000000000003</v>
      </c>
      <c r="P9" s="73">
        <v>76.8</v>
      </c>
      <c r="Q9" s="115">
        <v>40.099999999999994</v>
      </c>
      <c r="R9" s="71">
        <v>39.200000000000003</v>
      </c>
      <c r="S9" s="73">
        <v>79.3</v>
      </c>
      <c r="T9" s="115">
        <v>37.9</v>
      </c>
      <c r="U9" s="71">
        <v>34.4</v>
      </c>
      <c r="V9" s="73">
        <v>72.3</v>
      </c>
      <c r="W9" s="115">
        <v>54.22</v>
      </c>
      <c r="X9" s="71">
        <v>60.45</v>
      </c>
      <c r="Y9" s="73">
        <v>114.67</v>
      </c>
      <c r="Z9" s="115">
        <v>52.54999999999999</v>
      </c>
      <c r="AA9" s="71">
        <v>58.77</v>
      </c>
      <c r="AB9" s="73">
        <v>111.32</v>
      </c>
      <c r="AC9" s="115">
        <v>60.92</v>
      </c>
      <c r="AD9" s="71">
        <v>63.86</v>
      </c>
      <c r="AE9" s="73">
        <v>124.78</v>
      </c>
      <c r="AF9" s="115">
        <v>69.39</v>
      </c>
      <c r="AG9" s="71">
        <v>94.36</v>
      </c>
      <c r="AH9" s="73">
        <v>163.75</v>
      </c>
      <c r="AI9" s="115">
        <v>73.59</v>
      </c>
      <c r="AJ9" s="71">
        <v>99.78</v>
      </c>
      <c r="AK9" s="73">
        <v>173.37</v>
      </c>
      <c r="AL9" s="115">
        <v>87.140000000000015</v>
      </c>
      <c r="AM9" s="71">
        <v>122.35</v>
      </c>
      <c r="AN9" s="73">
        <v>209.49</v>
      </c>
      <c r="AO9" s="115">
        <v>335.2299999999999</v>
      </c>
      <c r="AP9" s="71">
        <v>367.6</v>
      </c>
      <c r="AQ9" s="73">
        <v>702.82999999999993</v>
      </c>
      <c r="AR9" s="115">
        <v>331.13</v>
      </c>
      <c r="AS9" s="71">
        <v>372.35</v>
      </c>
      <c r="AT9" s="73">
        <v>703.48</v>
      </c>
      <c r="AU9" s="111">
        <v>95.099999999999966</v>
      </c>
      <c r="AV9" s="71">
        <v>169.18</v>
      </c>
      <c r="AW9" s="73">
        <v>264.27999999999997</v>
      </c>
      <c r="AX9" s="111">
        <v>87.680000000000035</v>
      </c>
      <c r="AY9" s="71">
        <v>168.66</v>
      </c>
      <c r="AZ9" s="73">
        <v>256.34000000000003</v>
      </c>
      <c r="BA9" s="238">
        <v>97.68</v>
      </c>
      <c r="BB9" s="227">
        <v>175.68</v>
      </c>
      <c r="BC9" s="155">
        <v>273.36</v>
      </c>
      <c r="BD9" s="147">
        <v>97.62</v>
      </c>
      <c r="BE9" s="148">
        <v>177.15</v>
      </c>
      <c r="BF9" s="155">
        <v>274.77</v>
      </c>
      <c r="BG9" s="8"/>
      <c r="BH9" s="7"/>
      <c r="BI9" s="7"/>
      <c r="BJ9" s="7"/>
    </row>
    <row r="10" spans="1:62" ht="15" customHeight="1" x14ac:dyDescent="0.25">
      <c r="A10" s="35" t="s">
        <v>37</v>
      </c>
      <c r="B10" s="82" t="s">
        <v>0</v>
      </c>
      <c r="C10" s="82" t="s">
        <v>0</v>
      </c>
      <c r="D10" s="86">
        <v>5182.467563139171</v>
      </c>
      <c r="E10" s="82" t="s">
        <v>0</v>
      </c>
      <c r="F10" s="82" t="s">
        <v>0</v>
      </c>
      <c r="G10" s="86">
        <v>5718.3114874228813</v>
      </c>
      <c r="H10" s="82" t="s">
        <v>0</v>
      </c>
      <c r="I10" s="82" t="s">
        <v>0</v>
      </c>
      <c r="J10" s="86">
        <v>6021.5129276224288</v>
      </c>
      <c r="K10" s="82" t="s">
        <v>0</v>
      </c>
      <c r="L10" s="82" t="s">
        <v>0</v>
      </c>
      <c r="M10" s="86">
        <v>6218.0862420915018</v>
      </c>
      <c r="N10" s="82" t="s">
        <v>0</v>
      </c>
      <c r="O10" s="82" t="s">
        <v>0</v>
      </c>
      <c r="P10" s="86">
        <v>6385.6340130000008</v>
      </c>
      <c r="Q10" s="82" t="s">
        <v>0</v>
      </c>
      <c r="R10" s="82" t="s">
        <v>0</v>
      </c>
      <c r="S10" s="86">
        <v>6130.4</v>
      </c>
      <c r="T10" s="82" t="s">
        <v>0</v>
      </c>
      <c r="U10" s="82" t="s">
        <v>0</v>
      </c>
      <c r="V10" s="86">
        <v>6308.8</v>
      </c>
      <c r="W10" s="82" t="s">
        <v>0</v>
      </c>
      <c r="X10" s="82" t="s">
        <v>0</v>
      </c>
      <c r="Y10" s="83" t="s">
        <v>0</v>
      </c>
      <c r="Z10" s="82" t="s">
        <v>0</v>
      </c>
      <c r="AA10" s="82" t="s">
        <v>0</v>
      </c>
      <c r="AB10" s="86">
        <v>7698.7487000000001</v>
      </c>
      <c r="AC10" s="81" t="s">
        <v>0</v>
      </c>
      <c r="AD10" s="82" t="s">
        <v>0</v>
      </c>
      <c r="AE10" s="83" t="s">
        <v>0</v>
      </c>
      <c r="AF10" s="81" t="s">
        <v>0</v>
      </c>
      <c r="AG10" s="82" t="s">
        <v>0</v>
      </c>
      <c r="AH10" s="86">
        <v>8752.0605999999989</v>
      </c>
      <c r="AI10" s="81" t="s">
        <v>0</v>
      </c>
      <c r="AJ10" s="82" t="s">
        <v>0</v>
      </c>
      <c r="AK10" s="83" t="s">
        <v>0</v>
      </c>
      <c r="AL10" s="81" t="s">
        <v>0</v>
      </c>
      <c r="AM10" s="82" t="s">
        <v>0</v>
      </c>
      <c r="AN10" s="86">
        <v>9668.5399999999991</v>
      </c>
      <c r="AO10" s="81" t="s">
        <v>0</v>
      </c>
      <c r="AP10" s="82" t="s">
        <v>0</v>
      </c>
      <c r="AQ10" s="83" t="s">
        <v>0</v>
      </c>
      <c r="AR10" s="81" t="s">
        <v>0</v>
      </c>
      <c r="AS10" s="82" t="s">
        <v>0</v>
      </c>
      <c r="AT10" s="86">
        <v>10880.39</v>
      </c>
      <c r="AU10" s="81" t="s">
        <v>0</v>
      </c>
      <c r="AV10" s="82" t="s">
        <v>0</v>
      </c>
      <c r="AW10" s="83" t="s">
        <v>0</v>
      </c>
      <c r="AX10" s="81" t="s">
        <v>0</v>
      </c>
      <c r="AY10" s="82" t="s">
        <v>0</v>
      </c>
      <c r="AZ10" s="86">
        <v>9925.9500000000007</v>
      </c>
      <c r="BA10" s="149" t="s">
        <v>0</v>
      </c>
      <c r="BB10" s="150" t="s">
        <v>0</v>
      </c>
      <c r="BC10" s="214" t="s">
        <v>0</v>
      </c>
      <c r="BD10" s="149" t="s">
        <v>0</v>
      </c>
      <c r="BE10" s="150" t="s">
        <v>0</v>
      </c>
      <c r="BF10" s="86">
        <v>11055.0982</v>
      </c>
      <c r="BG10" s="158"/>
      <c r="BI10" s="9"/>
      <c r="BJ10" s="10"/>
    </row>
    <row r="11" spans="1:62" ht="15" customHeight="1" x14ac:dyDescent="0.25">
      <c r="A11" s="27" t="s">
        <v>38</v>
      </c>
      <c r="B11" s="55" t="s">
        <v>0</v>
      </c>
      <c r="C11" s="55" t="s">
        <v>0</v>
      </c>
      <c r="D11" s="59">
        <v>20169.980900095368</v>
      </c>
      <c r="E11" s="55" t="s">
        <v>0</v>
      </c>
      <c r="F11" s="55" t="s">
        <v>0</v>
      </c>
      <c r="G11" s="59">
        <v>21577.994299999998</v>
      </c>
      <c r="H11" s="55" t="s">
        <v>0</v>
      </c>
      <c r="I11" s="55" t="s">
        <v>0</v>
      </c>
      <c r="J11" s="59">
        <v>22398.025300000001</v>
      </c>
      <c r="K11" s="55" t="s">
        <v>0</v>
      </c>
      <c r="L11" s="55" t="s">
        <v>0</v>
      </c>
      <c r="M11" s="59">
        <v>22363.213982545458</v>
      </c>
      <c r="N11" s="55" t="s">
        <v>0</v>
      </c>
      <c r="O11" s="55" t="s">
        <v>0</v>
      </c>
      <c r="P11" s="59">
        <v>23126.125359090911</v>
      </c>
      <c r="Q11" s="55" t="s">
        <v>0</v>
      </c>
      <c r="R11" s="55" t="s">
        <v>0</v>
      </c>
      <c r="S11" s="59">
        <v>25567.1</v>
      </c>
      <c r="T11" s="55" t="s">
        <v>0</v>
      </c>
      <c r="U11" s="55" t="s">
        <v>0</v>
      </c>
      <c r="V11" s="59">
        <v>26708.2</v>
      </c>
      <c r="W11" s="55" t="s">
        <v>0</v>
      </c>
      <c r="X11" s="55" t="s">
        <v>0</v>
      </c>
      <c r="Y11" s="56" t="s">
        <v>0</v>
      </c>
      <c r="Z11" s="55" t="s">
        <v>0</v>
      </c>
      <c r="AA11" s="55" t="s">
        <v>0</v>
      </c>
      <c r="AB11" s="59">
        <v>28487.556069695493</v>
      </c>
      <c r="AC11" s="54" t="s">
        <v>0</v>
      </c>
      <c r="AD11" s="55" t="s">
        <v>0</v>
      </c>
      <c r="AE11" s="56" t="s">
        <v>0</v>
      </c>
      <c r="AF11" s="54" t="s">
        <v>0</v>
      </c>
      <c r="AG11" s="55" t="s">
        <v>0</v>
      </c>
      <c r="AH11" s="59">
        <v>31771.83291408544</v>
      </c>
      <c r="AI11" s="54" t="s">
        <v>0</v>
      </c>
      <c r="AJ11" s="55" t="s">
        <v>0</v>
      </c>
      <c r="AK11" s="56" t="s">
        <v>0</v>
      </c>
      <c r="AL11" s="54" t="s">
        <v>0</v>
      </c>
      <c r="AM11" s="55" t="s">
        <v>0</v>
      </c>
      <c r="AN11" s="59">
        <v>32372.419999999995</v>
      </c>
      <c r="AO11" s="54" t="s">
        <v>0</v>
      </c>
      <c r="AP11" s="55" t="s">
        <v>0</v>
      </c>
      <c r="AQ11" s="56" t="s">
        <v>0</v>
      </c>
      <c r="AR11" s="54" t="s">
        <v>0</v>
      </c>
      <c r="AS11" s="55" t="s">
        <v>0</v>
      </c>
      <c r="AT11" s="59">
        <v>37867.020000000004</v>
      </c>
      <c r="AU11" s="54" t="s">
        <v>0</v>
      </c>
      <c r="AV11" s="55" t="s">
        <v>0</v>
      </c>
      <c r="AW11" s="56" t="s">
        <v>0</v>
      </c>
      <c r="AX11" s="54" t="s">
        <v>0</v>
      </c>
      <c r="AY11" s="55" t="s">
        <v>0</v>
      </c>
      <c r="AZ11" s="59">
        <v>41668.369999999995</v>
      </c>
      <c r="BA11" s="152" t="s">
        <v>0</v>
      </c>
      <c r="BB11" s="153" t="s">
        <v>0</v>
      </c>
      <c r="BC11" s="237" t="s">
        <v>0</v>
      </c>
      <c r="BD11" s="152" t="s">
        <v>0</v>
      </c>
      <c r="BE11" s="153" t="s">
        <v>0</v>
      </c>
      <c r="BF11" s="59">
        <v>45537.0288</v>
      </c>
      <c r="BG11" s="7"/>
      <c r="BI11" s="8"/>
      <c r="BJ11" s="10"/>
    </row>
    <row r="12" spans="1:62" ht="15" customHeight="1" x14ac:dyDescent="0.25">
      <c r="A12" s="33" t="s">
        <v>39</v>
      </c>
      <c r="B12" s="91" t="s">
        <v>0</v>
      </c>
      <c r="C12" s="91" t="s">
        <v>0</v>
      </c>
      <c r="D12" s="73">
        <v>7793.5636868608281</v>
      </c>
      <c r="E12" s="91" t="s">
        <v>0</v>
      </c>
      <c r="F12" s="91" t="s">
        <v>0</v>
      </c>
      <c r="G12" s="73">
        <v>7582.6240125771201</v>
      </c>
      <c r="H12" s="91" t="s">
        <v>0</v>
      </c>
      <c r="I12" s="91" t="s">
        <v>0</v>
      </c>
      <c r="J12" s="73">
        <v>7898.8757723775707</v>
      </c>
      <c r="K12" s="91" t="s">
        <v>0</v>
      </c>
      <c r="L12" s="91" t="s">
        <v>0</v>
      </c>
      <c r="M12" s="73">
        <v>8193.1653579084996</v>
      </c>
      <c r="N12" s="91" t="s">
        <v>0</v>
      </c>
      <c r="O12" s="91" t="s">
        <v>0</v>
      </c>
      <c r="P12" s="73">
        <v>8713.9241599999987</v>
      </c>
      <c r="Q12" s="91" t="s">
        <v>0</v>
      </c>
      <c r="R12" s="91" t="s">
        <v>0</v>
      </c>
      <c r="S12" s="73">
        <v>9134.9</v>
      </c>
      <c r="T12" s="91" t="s">
        <v>0</v>
      </c>
      <c r="U12" s="91" t="s">
        <v>0</v>
      </c>
      <c r="V12" s="73">
        <v>9668.9</v>
      </c>
      <c r="W12" s="91" t="s">
        <v>0</v>
      </c>
      <c r="X12" s="91" t="s">
        <v>0</v>
      </c>
      <c r="Y12" s="92" t="s">
        <v>0</v>
      </c>
      <c r="Z12" s="91" t="s">
        <v>0</v>
      </c>
      <c r="AA12" s="91" t="s">
        <v>0</v>
      </c>
      <c r="AB12" s="73">
        <v>10168.7945</v>
      </c>
      <c r="AC12" s="90" t="s">
        <v>0</v>
      </c>
      <c r="AD12" s="91" t="s">
        <v>0</v>
      </c>
      <c r="AE12" s="92" t="s">
        <v>0</v>
      </c>
      <c r="AF12" s="90" t="s">
        <v>0</v>
      </c>
      <c r="AG12" s="91" t="s">
        <v>0</v>
      </c>
      <c r="AH12" s="73">
        <v>12654.619000000001</v>
      </c>
      <c r="AI12" s="90" t="s">
        <v>0</v>
      </c>
      <c r="AJ12" s="91" t="s">
        <v>0</v>
      </c>
      <c r="AK12" s="92" t="s">
        <v>0</v>
      </c>
      <c r="AL12" s="90" t="s">
        <v>0</v>
      </c>
      <c r="AM12" s="91" t="s">
        <v>0</v>
      </c>
      <c r="AN12" s="73">
        <v>11969.369999999997</v>
      </c>
      <c r="AO12" s="90" t="s">
        <v>0</v>
      </c>
      <c r="AP12" s="91" t="s">
        <v>0</v>
      </c>
      <c r="AQ12" s="92" t="s">
        <v>0</v>
      </c>
      <c r="AR12" s="90" t="s">
        <v>0</v>
      </c>
      <c r="AS12" s="91" t="s">
        <v>0</v>
      </c>
      <c r="AT12" s="73">
        <v>11871.11</v>
      </c>
      <c r="AU12" s="90" t="s">
        <v>0</v>
      </c>
      <c r="AV12" s="91" t="s">
        <v>0</v>
      </c>
      <c r="AW12" s="92" t="s">
        <v>0</v>
      </c>
      <c r="AX12" s="90" t="s">
        <v>0</v>
      </c>
      <c r="AY12" s="91" t="s">
        <v>0</v>
      </c>
      <c r="AZ12" s="73">
        <v>15094.96</v>
      </c>
      <c r="BA12" s="147" t="s">
        <v>0</v>
      </c>
      <c r="BB12" s="148" t="s">
        <v>0</v>
      </c>
      <c r="BC12" s="239" t="s">
        <v>0</v>
      </c>
      <c r="BD12" s="147" t="s">
        <v>0</v>
      </c>
      <c r="BE12" s="148" t="s">
        <v>0</v>
      </c>
      <c r="BF12" s="73">
        <v>13481.019</v>
      </c>
      <c r="BG12" s="7"/>
      <c r="BI12" s="7"/>
      <c r="BJ12" s="10"/>
    </row>
    <row r="13" spans="1:62" ht="15" customHeight="1" x14ac:dyDescent="0.25">
      <c r="A13" s="174" t="s">
        <v>40</v>
      </c>
      <c r="B13" s="177">
        <v>23376.671128626826</v>
      </c>
      <c r="C13" s="178">
        <v>9769.3410214685427</v>
      </c>
      <c r="D13" s="179">
        <v>33146.012150095368</v>
      </c>
      <c r="E13" s="177">
        <v>24293.053647582063</v>
      </c>
      <c r="F13" s="178">
        <v>10585.876152417935</v>
      </c>
      <c r="G13" s="179">
        <v>34878.929799999998</v>
      </c>
      <c r="H13" s="177">
        <v>25168.624799999998</v>
      </c>
      <c r="I13" s="178">
        <v>11149.789199999999</v>
      </c>
      <c r="J13" s="179">
        <v>36318.413999999997</v>
      </c>
      <c r="K13" s="177">
        <v>25042.013910100781</v>
      </c>
      <c r="L13" s="178">
        <v>11732.451672444675</v>
      </c>
      <c r="M13" s="179">
        <v>36774.465582545454</v>
      </c>
      <c r="N13" s="177">
        <v>26161.949567235934</v>
      </c>
      <c r="O13" s="178">
        <v>12063.733964854984</v>
      </c>
      <c r="P13" s="179">
        <v>38225.683532090916</v>
      </c>
      <c r="Q13" s="177">
        <v>27870.3</v>
      </c>
      <c r="R13" s="178">
        <v>12962.2</v>
      </c>
      <c r="S13" s="179">
        <v>40832.5</v>
      </c>
      <c r="T13" s="177">
        <v>29140.9</v>
      </c>
      <c r="U13" s="178">
        <v>13544.9</v>
      </c>
      <c r="V13" s="179">
        <v>42685.8</v>
      </c>
      <c r="W13" s="180" t="s">
        <v>0</v>
      </c>
      <c r="X13" s="181" t="s">
        <v>0</v>
      </c>
      <c r="Y13" s="182" t="s">
        <v>0</v>
      </c>
      <c r="Z13" s="180" t="s">
        <v>0</v>
      </c>
      <c r="AA13" s="181" t="s">
        <v>0</v>
      </c>
      <c r="AB13" s="179">
        <v>46355.118169695495</v>
      </c>
      <c r="AC13" s="183" t="s">
        <v>0</v>
      </c>
      <c r="AD13" s="184" t="s">
        <v>0</v>
      </c>
      <c r="AE13" s="182" t="s">
        <v>0</v>
      </c>
      <c r="AF13" s="183" t="s">
        <v>0</v>
      </c>
      <c r="AG13" s="184" t="s">
        <v>0</v>
      </c>
      <c r="AH13" s="179">
        <v>53178.512514085436</v>
      </c>
      <c r="AI13" s="183" t="s">
        <v>0</v>
      </c>
      <c r="AJ13" s="184" t="s">
        <v>0</v>
      </c>
      <c r="AK13" s="182" t="s">
        <v>0</v>
      </c>
      <c r="AL13" s="183" t="s">
        <v>0</v>
      </c>
      <c r="AM13" s="184" t="s">
        <v>0</v>
      </c>
      <c r="AN13" s="179">
        <v>54010.329999999994</v>
      </c>
      <c r="AO13" s="183" t="s">
        <v>0</v>
      </c>
      <c r="AP13" s="184" t="s">
        <v>0</v>
      </c>
      <c r="AQ13" s="182" t="s">
        <v>0</v>
      </c>
      <c r="AR13" s="183" t="s">
        <v>0</v>
      </c>
      <c r="AS13" s="184" t="s">
        <v>0</v>
      </c>
      <c r="AT13" s="179">
        <v>60618.520000000011</v>
      </c>
      <c r="AU13" s="183" t="s">
        <v>0</v>
      </c>
      <c r="AV13" s="184" t="s">
        <v>0</v>
      </c>
      <c r="AW13" s="182" t="s">
        <v>0</v>
      </c>
      <c r="AX13" s="183" t="s">
        <v>0</v>
      </c>
      <c r="AY13" s="184" t="s">
        <v>0</v>
      </c>
      <c r="AZ13" s="179">
        <v>66689.279999999999</v>
      </c>
      <c r="BA13" s="218" t="s">
        <v>0</v>
      </c>
      <c r="BB13" s="219" t="s">
        <v>0</v>
      </c>
      <c r="BC13" s="220" t="s">
        <v>0</v>
      </c>
      <c r="BD13" s="218" t="s">
        <v>0</v>
      </c>
      <c r="BE13" s="219" t="s">
        <v>0</v>
      </c>
      <c r="BF13" s="179">
        <v>70073.146000000008</v>
      </c>
      <c r="BG13" s="136"/>
      <c r="BI13" s="7"/>
      <c r="BJ13" s="10"/>
    </row>
    <row r="14" spans="1:62" ht="17.100000000000001" customHeight="1" x14ac:dyDescent="0.25">
      <c r="A14" s="259" t="s">
        <v>56</v>
      </c>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80"/>
      <c r="BG14" s="136"/>
      <c r="BI14" s="7"/>
      <c r="BJ14" s="10"/>
    </row>
    <row r="15" spans="1:62" ht="17.100000000000001" customHeight="1" x14ac:dyDescent="0.25">
      <c r="A15" s="272" t="s">
        <v>42</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c r="BG15" s="136"/>
      <c r="BI15" s="7"/>
      <c r="BJ15" s="10"/>
    </row>
    <row r="16" spans="1:62" ht="17.100000000000001" customHeight="1" x14ac:dyDescent="0.25">
      <c r="A16" s="269" t="s">
        <v>43</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6"/>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25">
      <c r="A18" s="106" t="s">
        <v>49</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45</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5" customHeight="1" x14ac:dyDescent="0.25">
      <c r="A20" s="106"/>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row>
    <row r="21" spans="1:58" ht="15" customHeight="1"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107"/>
      <c r="AV21" s="22"/>
      <c r="AW21" s="22"/>
      <c r="AX21" s="22"/>
      <c r="AY21" s="22"/>
      <c r="AZ21" s="22"/>
      <c r="BA21" s="22"/>
      <c r="BB21" s="22"/>
      <c r="BC21" s="22"/>
      <c r="BD21" s="159"/>
      <c r="BE21" s="159"/>
      <c r="BF21" s="159"/>
    </row>
    <row r="22" spans="1:58" ht="15" customHeight="1" x14ac:dyDescent="0.25">
      <c r="A22" s="43" t="s">
        <v>46</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107"/>
      <c r="AV22" s="22"/>
      <c r="AW22" s="22"/>
      <c r="AX22" s="22"/>
      <c r="AY22" s="22"/>
      <c r="AZ22" s="22"/>
      <c r="BA22" s="22"/>
      <c r="BB22" s="22"/>
      <c r="BC22" s="22"/>
      <c r="BD22" s="159"/>
      <c r="BE22" s="159"/>
      <c r="BF22" s="159"/>
    </row>
    <row r="23" spans="1:58" ht="15" customHeight="1" x14ac:dyDescent="0.25">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22"/>
      <c r="AX23" s="22"/>
      <c r="AY23" s="22"/>
      <c r="AZ23" s="22"/>
      <c r="BA23" s="22"/>
      <c r="BB23" s="22"/>
      <c r="BC23" s="22"/>
      <c r="BD23" s="159"/>
      <c r="BE23" s="159"/>
      <c r="BF23" s="159"/>
    </row>
    <row r="24" spans="1:58" ht="1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107"/>
      <c r="AV24" s="22"/>
      <c r="AW24" s="22"/>
      <c r="AX24" s="22"/>
      <c r="AY24" s="22"/>
      <c r="AZ24" s="22"/>
      <c r="BA24" s="22"/>
      <c r="BB24" s="22"/>
      <c r="BC24" s="22"/>
      <c r="BD24" s="159"/>
      <c r="BE24" s="159"/>
      <c r="BF24" s="159"/>
    </row>
    <row r="25" spans="1:58" ht="15" customHeight="1" x14ac:dyDescent="0.25">
      <c r="A25" s="22"/>
      <c r="B25" s="22"/>
      <c r="C25" s="107"/>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159"/>
      <c r="BE25" s="159"/>
      <c r="BF25" s="159"/>
    </row>
    <row r="26" spans="1:58" ht="1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159"/>
      <c r="BE26" s="159"/>
      <c r="BF26" s="159"/>
    </row>
    <row r="27" spans="1:58" ht="1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159"/>
      <c r="BE27" s="159"/>
      <c r="BF27" s="159"/>
    </row>
    <row r="28" spans="1:58" ht="1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159"/>
      <c r="BE28" s="159"/>
      <c r="BF28" s="159"/>
    </row>
    <row r="29" spans="1:58" ht="1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row>
    <row r="33" spans="2:55" ht="15" customHeight="1" x14ac:dyDescent="0.25">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row>
    <row r="34" spans="2:55" ht="15" customHeight="1" x14ac:dyDescent="0.25">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row>
    <row r="35" spans="2:55" ht="15" customHeight="1" x14ac:dyDescent="0.25">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row>
    <row r="36" spans="2:55" ht="15" customHeight="1" x14ac:dyDescent="0.25">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row>
    <row r="37" spans="2:55" ht="15" customHeight="1" x14ac:dyDescent="0.25">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row>
    <row r="38" spans="2:55" ht="15" customHeight="1" x14ac:dyDescent="0.25">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row>
    <row r="39" spans="2:55" ht="15" customHeight="1" x14ac:dyDescent="0.25">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row>
    <row r="40" spans="2:55" ht="15" customHeight="1" x14ac:dyDescent="0.25">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row>
  </sheetData>
  <mergeCells count="25">
    <mergeCell ref="BD4:BF4"/>
    <mergeCell ref="AU4:AW4"/>
    <mergeCell ref="W4:Y4"/>
    <mergeCell ref="Z4:AB4"/>
    <mergeCell ref="AC4:AE4"/>
    <mergeCell ref="AF4:AH4"/>
    <mergeCell ref="AI4:AK4"/>
    <mergeCell ref="AL4:AN4"/>
    <mergeCell ref="BA4:BC4"/>
    <mergeCell ref="A2:BF2"/>
    <mergeCell ref="A1:BF1"/>
    <mergeCell ref="AX4:AZ4"/>
    <mergeCell ref="A16:BF16"/>
    <mergeCell ref="AO4:AQ4"/>
    <mergeCell ref="AR4:AT4"/>
    <mergeCell ref="A14:BF14"/>
    <mergeCell ref="A15:BF15"/>
    <mergeCell ref="A3:BF3"/>
    <mergeCell ref="B4:D4"/>
    <mergeCell ref="E4:G4"/>
    <mergeCell ref="H4:J4"/>
    <mergeCell ref="K4:M4"/>
    <mergeCell ref="N4:P4"/>
    <mergeCell ref="Q4:S4"/>
    <mergeCell ref="T4:V4"/>
  </mergeCells>
  <hyperlinks>
    <hyperlink ref="A22"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verticalDpi="599" r:id="rId1"/>
  <headerFooter scaleWithDoc="0">
    <oddHeader>&amp;LOnderzoek en Ontwikkeling &amp;CONDERZOEK EN TECHNOLOGIE</oddHeader>
    <oddFooter>&amp;C&amp;P/&amp;N&amp;R© BISA</oddFooter>
  </headerFooter>
  <colBreaks count="3" manualBreakCount="3">
    <brk id="16" max="19" man="1"/>
    <brk id="31" max="19" man="1"/>
    <brk id="4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BF22"/>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s>
  <sheetData>
    <row r="1" spans="1:58" ht="20.100000000000001" customHeight="1" x14ac:dyDescent="0.25">
      <c r="A1" s="263" t="s">
        <v>57</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58" ht="20.100000000000001" customHeight="1" x14ac:dyDescent="0.25">
      <c r="A2" s="266" t="s">
        <v>28</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58"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row>
    <row r="4" spans="1:58" ht="19.899999999999999" customHeight="1" x14ac:dyDescent="0.25">
      <c r="A4" s="45"/>
      <c r="B4" s="285">
        <v>2005</v>
      </c>
      <c r="C4" s="283"/>
      <c r="D4" s="284"/>
      <c r="E4" s="283">
        <v>2006</v>
      </c>
      <c r="F4" s="283"/>
      <c r="G4" s="284"/>
      <c r="H4" s="283">
        <v>2007</v>
      </c>
      <c r="I4" s="283"/>
      <c r="J4" s="284"/>
      <c r="K4" s="283">
        <v>2008</v>
      </c>
      <c r="L4" s="283"/>
      <c r="M4" s="284"/>
      <c r="N4" s="283">
        <v>2009</v>
      </c>
      <c r="O4" s="283"/>
      <c r="P4" s="284"/>
      <c r="Q4" s="283">
        <v>2010</v>
      </c>
      <c r="R4" s="283"/>
      <c r="S4" s="284"/>
      <c r="T4" s="283">
        <v>2011</v>
      </c>
      <c r="U4" s="283"/>
      <c r="V4" s="284"/>
      <c r="W4" s="283">
        <v>2012</v>
      </c>
      <c r="X4" s="283"/>
      <c r="Y4" s="284"/>
      <c r="Z4" s="283">
        <v>2013</v>
      </c>
      <c r="AA4" s="283"/>
      <c r="AB4" s="284"/>
      <c r="AC4" s="283">
        <v>2014</v>
      </c>
      <c r="AD4" s="283"/>
      <c r="AE4" s="284"/>
      <c r="AF4" s="283">
        <v>2015</v>
      </c>
      <c r="AG4" s="283"/>
      <c r="AH4" s="284"/>
      <c r="AI4" s="283">
        <v>2016</v>
      </c>
      <c r="AJ4" s="283"/>
      <c r="AK4" s="284"/>
      <c r="AL4" s="283">
        <v>2017</v>
      </c>
      <c r="AM4" s="283"/>
      <c r="AN4" s="284"/>
      <c r="AO4" s="283" t="s">
        <v>13</v>
      </c>
      <c r="AP4" s="283"/>
      <c r="AQ4" s="284"/>
      <c r="AR4" s="283" t="s">
        <v>14</v>
      </c>
      <c r="AS4" s="283"/>
      <c r="AT4" s="284"/>
      <c r="AU4" s="283">
        <v>2020</v>
      </c>
      <c r="AV4" s="283"/>
      <c r="AW4" s="284"/>
      <c r="AX4" s="283">
        <v>2021</v>
      </c>
      <c r="AY4" s="283"/>
      <c r="AZ4" s="284"/>
      <c r="BA4" s="281">
        <v>2022</v>
      </c>
      <c r="BB4" s="281"/>
      <c r="BC4" s="282"/>
      <c r="BD4" s="281">
        <v>2023</v>
      </c>
      <c r="BE4" s="281"/>
      <c r="BF4" s="282"/>
    </row>
    <row r="5" spans="1:58" ht="19.899999999999999" customHeight="1" x14ac:dyDescent="0.25">
      <c r="A5" s="46"/>
      <c r="B5" s="25" t="s">
        <v>51</v>
      </c>
      <c r="C5" s="25" t="s">
        <v>52</v>
      </c>
      <c r="D5" s="25" t="s">
        <v>53</v>
      </c>
      <c r="E5" s="25" t="s">
        <v>51</v>
      </c>
      <c r="F5" s="25" t="s">
        <v>52</v>
      </c>
      <c r="G5" s="25" t="s">
        <v>53</v>
      </c>
      <c r="H5" s="25" t="s">
        <v>51</v>
      </c>
      <c r="I5" s="25" t="s">
        <v>52</v>
      </c>
      <c r="J5" s="25" t="s">
        <v>53</v>
      </c>
      <c r="K5" s="25" t="s">
        <v>51</v>
      </c>
      <c r="L5" s="25" t="s">
        <v>52</v>
      </c>
      <c r="M5" s="25" t="s">
        <v>53</v>
      </c>
      <c r="N5" s="25" t="s">
        <v>51</v>
      </c>
      <c r="O5" s="25" t="s">
        <v>52</v>
      </c>
      <c r="P5" s="25" t="s">
        <v>53</v>
      </c>
      <c r="Q5" s="25" t="s">
        <v>51</v>
      </c>
      <c r="R5" s="25" t="s">
        <v>52</v>
      </c>
      <c r="S5" s="25" t="s">
        <v>53</v>
      </c>
      <c r="T5" s="25" t="s">
        <v>51</v>
      </c>
      <c r="U5" s="25" t="s">
        <v>52</v>
      </c>
      <c r="V5" s="25" t="s">
        <v>53</v>
      </c>
      <c r="W5" s="25" t="s">
        <v>51</v>
      </c>
      <c r="X5" s="25" t="s">
        <v>52</v>
      </c>
      <c r="Y5" s="25" t="s">
        <v>53</v>
      </c>
      <c r="Z5" s="25" t="s">
        <v>51</v>
      </c>
      <c r="AA5" s="25" t="s">
        <v>52</v>
      </c>
      <c r="AB5" s="25" t="s">
        <v>53</v>
      </c>
      <c r="AC5" s="25" t="s">
        <v>51</v>
      </c>
      <c r="AD5" s="25" t="s">
        <v>52</v>
      </c>
      <c r="AE5" s="25" t="s">
        <v>53</v>
      </c>
      <c r="AF5" s="25" t="s">
        <v>51</v>
      </c>
      <c r="AG5" s="25" t="s">
        <v>52</v>
      </c>
      <c r="AH5" s="25" t="s">
        <v>53</v>
      </c>
      <c r="AI5" s="25" t="s">
        <v>51</v>
      </c>
      <c r="AJ5" s="25" t="s">
        <v>52</v>
      </c>
      <c r="AK5" s="25" t="s">
        <v>53</v>
      </c>
      <c r="AL5" s="25" t="s">
        <v>51</v>
      </c>
      <c r="AM5" s="25" t="s">
        <v>52</v>
      </c>
      <c r="AN5" s="25" t="s">
        <v>53</v>
      </c>
      <c r="AO5" s="25" t="s">
        <v>51</v>
      </c>
      <c r="AP5" s="25" t="s">
        <v>52</v>
      </c>
      <c r="AQ5" s="25" t="s">
        <v>53</v>
      </c>
      <c r="AR5" s="25" t="s">
        <v>51</v>
      </c>
      <c r="AS5" s="25" t="s">
        <v>52</v>
      </c>
      <c r="AT5" s="25" t="s">
        <v>53</v>
      </c>
      <c r="AU5" s="25" t="s">
        <v>51</v>
      </c>
      <c r="AV5" s="25" t="s">
        <v>52</v>
      </c>
      <c r="AW5" s="25" t="s">
        <v>53</v>
      </c>
      <c r="AX5" s="25" t="s">
        <v>51</v>
      </c>
      <c r="AY5" s="25" t="s">
        <v>52</v>
      </c>
      <c r="AZ5" s="25" t="s">
        <v>53</v>
      </c>
      <c r="BA5" s="205" t="s">
        <v>51</v>
      </c>
      <c r="BB5" s="205" t="s">
        <v>52</v>
      </c>
      <c r="BC5" s="205" t="s">
        <v>53</v>
      </c>
      <c r="BD5" s="205" t="s">
        <v>51</v>
      </c>
      <c r="BE5" s="205" t="s">
        <v>52</v>
      </c>
      <c r="BF5" s="205" t="s">
        <v>53</v>
      </c>
    </row>
    <row r="6" spans="1:58" ht="15" customHeight="1" x14ac:dyDescent="0.25">
      <c r="A6" s="27" t="s">
        <v>33</v>
      </c>
      <c r="B6" s="47">
        <v>2910</v>
      </c>
      <c r="C6" s="48">
        <v>986</v>
      </c>
      <c r="D6" s="49">
        <v>3896</v>
      </c>
      <c r="E6" s="47">
        <v>3515</v>
      </c>
      <c r="F6" s="48">
        <v>1150</v>
      </c>
      <c r="G6" s="49">
        <v>4665</v>
      </c>
      <c r="H6" s="47">
        <v>3732</v>
      </c>
      <c r="I6" s="48">
        <v>1209</v>
      </c>
      <c r="J6" s="49">
        <v>4941</v>
      </c>
      <c r="K6" s="47">
        <v>3385</v>
      </c>
      <c r="L6" s="48">
        <v>1563</v>
      </c>
      <c r="M6" s="49">
        <v>4948</v>
      </c>
      <c r="N6" s="47">
        <v>3438</v>
      </c>
      <c r="O6" s="48">
        <v>1623</v>
      </c>
      <c r="P6" s="49">
        <v>5061</v>
      </c>
      <c r="Q6" s="47">
        <v>3122</v>
      </c>
      <c r="R6" s="48">
        <v>1438</v>
      </c>
      <c r="S6" s="49">
        <v>4560</v>
      </c>
      <c r="T6" s="47">
        <v>3334</v>
      </c>
      <c r="U6" s="48">
        <v>1484</v>
      </c>
      <c r="V6" s="49">
        <v>4818</v>
      </c>
      <c r="W6" s="50" t="s">
        <v>0</v>
      </c>
      <c r="X6" s="51" t="s">
        <v>0</v>
      </c>
      <c r="Y6" s="52" t="s">
        <v>0</v>
      </c>
      <c r="Z6" s="47">
        <v>4604</v>
      </c>
      <c r="AA6" s="48">
        <v>1707</v>
      </c>
      <c r="AB6" s="49">
        <v>6311</v>
      </c>
      <c r="AC6" s="54" t="s">
        <v>0</v>
      </c>
      <c r="AD6" s="55" t="s">
        <v>0</v>
      </c>
      <c r="AE6" s="56" t="s">
        <v>0</v>
      </c>
      <c r="AF6" s="57">
        <v>6007</v>
      </c>
      <c r="AG6" s="58">
        <v>2418</v>
      </c>
      <c r="AH6" s="59">
        <v>8425</v>
      </c>
      <c r="AI6" s="54" t="s">
        <v>0</v>
      </c>
      <c r="AJ6" s="55" t="s">
        <v>0</v>
      </c>
      <c r="AK6" s="56" t="s">
        <v>0</v>
      </c>
      <c r="AL6" s="57">
        <v>7420</v>
      </c>
      <c r="AM6" s="58">
        <v>3335</v>
      </c>
      <c r="AN6" s="59">
        <v>10755</v>
      </c>
      <c r="AO6" s="54" t="s">
        <v>0</v>
      </c>
      <c r="AP6" s="55" t="s">
        <v>0</v>
      </c>
      <c r="AQ6" s="56" t="s">
        <v>0</v>
      </c>
      <c r="AR6" s="57">
        <v>9225</v>
      </c>
      <c r="AS6" s="58">
        <v>3825</v>
      </c>
      <c r="AT6" s="59">
        <v>13050</v>
      </c>
      <c r="AU6" s="54" t="s">
        <v>0</v>
      </c>
      <c r="AV6" s="55" t="s">
        <v>0</v>
      </c>
      <c r="AW6" s="56" t="s">
        <v>0</v>
      </c>
      <c r="AX6" s="57">
        <v>9932</v>
      </c>
      <c r="AY6" s="58">
        <v>3763</v>
      </c>
      <c r="AZ6" s="59">
        <v>13695</v>
      </c>
      <c r="BA6" s="241" t="s">
        <v>0</v>
      </c>
      <c r="BB6" s="241" t="s">
        <v>0</v>
      </c>
      <c r="BC6" s="154" t="s">
        <v>0</v>
      </c>
      <c r="BD6" s="242">
        <v>9586</v>
      </c>
      <c r="BE6" s="225">
        <v>3599</v>
      </c>
      <c r="BF6" s="226">
        <v>13185</v>
      </c>
    </row>
    <row r="7" spans="1:58" ht="15" customHeight="1" x14ac:dyDescent="0.25">
      <c r="A7" s="29" t="s">
        <v>34</v>
      </c>
      <c r="B7" s="60">
        <v>695</v>
      </c>
      <c r="C7" s="61">
        <v>395</v>
      </c>
      <c r="D7" s="62">
        <v>1090</v>
      </c>
      <c r="E7" s="60">
        <v>731</v>
      </c>
      <c r="F7" s="61">
        <v>395</v>
      </c>
      <c r="G7" s="62">
        <v>1126</v>
      </c>
      <c r="H7" s="60">
        <v>731</v>
      </c>
      <c r="I7" s="61">
        <v>417</v>
      </c>
      <c r="J7" s="62">
        <v>1148</v>
      </c>
      <c r="K7" s="60">
        <v>772</v>
      </c>
      <c r="L7" s="61">
        <v>453</v>
      </c>
      <c r="M7" s="62">
        <v>1225</v>
      </c>
      <c r="N7" s="60">
        <v>764</v>
      </c>
      <c r="O7" s="61">
        <v>466</v>
      </c>
      <c r="P7" s="62">
        <v>1230</v>
      </c>
      <c r="Q7" s="60">
        <v>767</v>
      </c>
      <c r="R7" s="61">
        <v>507</v>
      </c>
      <c r="S7" s="62">
        <v>1274</v>
      </c>
      <c r="T7" s="60">
        <v>773</v>
      </c>
      <c r="U7" s="61">
        <v>507</v>
      </c>
      <c r="V7" s="62">
        <v>1280</v>
      </c>
      <c r="W7" s="60">
        <v>1047</v>
      </c>
      <c r="X7" s="61">
        <v>928</v>
      </c>
      <c r="Y7" s="62">
        <v>1975</v>
      </c>
      <c r="Z7" s="60">
        <v>1038</v>
      </c>
      <c r="AA7" s="61">
        <v>928</v>
      </c>
      <c r="AB7" s="62">
        <v>1966</v>
      </c>
      <c r="AC7" s="60">
        <v>884</v>
      </c>
      <c r="AD7" s="61">
        <v>841</v>
      </c>
      <c r="AE7" s="62">
        <v>1725</v>
      </c>
      <c r="AF7" s="65">
        <v>967</v>
      </c>
      <c r="AG7" s="64">
        <v>915</v>
      </c>
      <c r="AH7" s="66">
        <v>1882</v>
      </c>
      <c r="AI7" s="60">
        <v>1025</v>
      </c>
      <c r="AJ7" s="61">
        <v>904</v>
      </c>
      <c r="AK7" s="62">
        <v>1929</v>
      </c>
      <c r="AL7" s="65">
        <v>1049</v>
      </c>
      <c r="AM7" s="64">
        <v>908</v>
      </c>
      <c r="AN7" s="66">
        <v>1957</v>
      </c>
      <c r="AO7" s="60">
        <v>1107</v>
      </c>
      <c r="AP7" s="61">
        <v>1018</v>
      </c>
      <c r="AQ7" s="62">
        <v>2125</v>
      </c>
      <c r="AR7" s="65">
        <v>1086</v>
      </c>
      <c r="AS7" s="64">
        <v>1031</v>
      </c>
      <c r="AT7" s="66">
        <v>2117</v>
      </c>
      <c r="AU7" s="65">
        <v>1250</v>
      </c>
      <c r="AV7" s="61">
        <v>1230</v>
      </c>
      <c r="AW7" s="62">
        <v>2480</v>
      </c>
      <c r="AX7" s="65">
        <v>1274</v>
      </c>
      <c r="AY7" s="64">
        <v>1267</v>
      </c>
      <c r="AZ7" s="66">
        <v>2541</v>
      </c>
      <c r="BA7" s="242">
        <v>1649</v>
      </c>
      <c r="BB7" s="225">
        <v>1403</v>
      </c>
      <c r="BC7" s="226">
        <v>3052</v>
      </c>
      <c r="BD7" s="242">
        <v>1656</v>
      </c>
      <c r="BE7" s="225">
        <v>1418</v>
      </c>
      <c r="BF7" s="226">
        <v>3074</v>
      </c>
    </row>
    <row r="8" spans="1:58" ht="15" customHeight="1" x14ac:dyDescent="0.25">
      <c r="A8" s="29" t="s">
        <v>35</v>
      </c>
      <c r="B8" s="112" t="s">
        <v>0</v>
      </c>
      <c r="C8" s="113" t="s">
        <v>0</v>
      </c>
      <c r="D8" s="62">
        <v>8328</v>
      </c>
      <c r="E8" s="112" t="s">
        <v>0</v>
      </c>
      <c r="F8" s="113" t="s">
        <v>0</v>
      </c>
      <c r="G8" s="62">
        <v>8502</v>
      </c>
      <c r="H8" s="112" t="s">
        <v>0</v>
      </c>
      <c r="I8" s="113" t="s">
        <v>0</v>
      </c>
      <c r="J8" s="62">
        <v>8782</v>
      </c>
      <c r="K8" s="112" t="s">
        <v>0</v>
      </c>
      <c r="L8" s="113" t="s">
        <v>0</v>
      </c>
      <c r="M8" s="62">
        <v>9080</v>
      </c>
      <c r="N8" s="112" t="s">
        <v>0</v>
      </c>
      <c r="O8" s="113" t="s">
        <v>0</v>
      </c>
      <c r="P8" s="62">
        <v>9259</v>
      </c>
      <c r="Q8" s="60" t="s">
        <v>0</v>
      </c>
      <c r="R8" s="61" t="s">
        <v>0</v>
      </c>
      <c r="S8" s="62">
        <v>8808</v>
      </c>
      <c r="T8" s="112" t="s">
        <v>0</v>
      </c>
      <c r="U8" s="113" t="s">
        <v>0</v>
      </c>
      <c r="V8" s="62">
        <v>8966</v>
      </c>
      <c r="W8" s="60">
        <v>4972</v>
      </c>
      <c r="X8" s="61">
        <v>3890</v>
      </c>
      <c r="Y8" s="62">
        <v>8862</v>
      </c>
      <c r="Z8" s="60">
        <v>4999</v>
      </c>
      <c r="AA8" s="61">
        <v>3916</v>
      </c>
      <c r="AB8" s="62">
        <v>8915</v>
      </c>
      <c r="AC8" s="60">
        <v>5539</v>
      </c>
      <c r="AD8" s="61">
        <v>4398</v>
      </c>
      <c r="AE8" s="62">
        <v>9937</v>
      </c>
      <c r="AF8" s="65">
        <v>4740</v>
      </c>
      <c r="AG8" s="114">
        <v>4073</v>
      </c>
      <c r="AH8" s="66">
        <v>8813</v>
      </c>
      <c r="AI8" s="60">
        <v>4827</v>
      </c>
      <c r="AJ8" s="61">
        <v>4164</v>
      </c>
      <c r="AK8" s="62">
        <v>8991</v>
      </c>
      <c r="AL8" s="65">
        <v>4666</v>
      </c>
      <c r="AM8" s="114">
        <v>4098</v>
      </c>
      <c r="AN8" s="66">
        <v>8764</v>
      </c>
      <c r="AO8" s="60">
        <v>5549</v>
      </c>
      <c r="AP8" s="61">
        <v>4861</v>
      </c>
      <c r="AQ8" s="62">
        <v>10410</v>
      </c>
      <c r="AR8" s="65">
        <v>5217</v>
      </c>
      <c r="AS8" s="114">
        <v>4660</v>
      </c>
      <c r="AT8" s="66">
        <v>9877</v>
      </c>
      <c r="AU8" s="65">
        <v>4435</v>
      </c>
      <c r="AV8" s="61">
        <v>3915</v>
      </c>
      <c r="AW8" s="62">
        <v>8350</v>
      </c>
      <c r="AX8" s="65">
        <v>5011</v>
      </c>
      <c r="AY8" s="114">
        <v>4514</v>
      </c>
      <c r="AZ8" s="66">
        <v>9525</v>
      </c>
      <c r="BA8" s="242">
        <v>5152</v>
      </c>
      <c r="BB8" s="224">
        <v>4864</v>
      </c>
      <c r="BC8" s="226">
        <v>10016</v>
      </c>
      <c r="BD8" s="242">
        <v>5186</v>
      </c>
      <c r="BE8" s="224">
        <v>4880</v>
      </c>
      <c r="BF8" s="226">
        <v>10066</v>
      </c>
    </row>
    <row r="9" spans="1:58" ht="15" customHeight="1" x14ac:dyDescent="0.25">
      <c r="A9" s="33" t="s">
        <v>36</v>
      </c>
      <c r="B9" s="67">
        <v>72</v>
      </c>
      <c r="C9" s="68">
        <v>117</v>
      </c>
      <c r="D9" s="69">
        <v>189</v>
      </c>
      <c r="E9" s="67">
        <v>79</v>
      </c>
      <c r="F9" s="68">
        <v>128</v>
      </c>
      <c r="G9" s="69">
        <v>207</v>
      </c>
      <c r="H9" s="67">
        <v>86</v>
      </c>
      <c r="I9" s="68">
        <v>132</v>
      </c>
      <c r="J9" s="69">
        <v>218</v>
      </c>
      <c r="K9" s="67">
        <v>82</v>
      </c>
      <c r="L9" s="68">
        <v>134</v>
      </c>
      <c r="M9" s="69">
        <v>216</v>
      </c>
      <c r="N9" s="67">
        <v>80</v>
      </c>
      <c r="O9" s="68">
        <v>140</v>
      </c>
      <c r="P9" s="69">
        <v>220</v>
      </c>
      <c r="Q9" s="67">
        <v>87</v>
      </c>
      <c r="R9" s="68">
        <v>147</v>
      </c>
      <c r="S9" s="69">
        <v>234</v>
      </c>
      <c r="T9" s="67">
        <v>89</v>
      </c>
      <c r="U9" s="68">
        <v>135</v>
      </c>
      <c r="V9" s="69">
        <v>224</v>
      </c>
      <c r="W9" s="67">
        <v>95</v>
      </c>
      <c r="X9" s="68">
        <v>145</v>
      </c>
      <c r="Y9" s="69">
        <v>240</v>
      </c>
      <c r="Z9" s="67">
        <v>91</v>
      </c>
      <c r="AA9" s="68">
        <v>143</v>
      </c>
      <c r="AB9" s="69">
        <v>234</v>
      </c>
      <c r="AC9" s="67">
        <v>77</v>
      </c>
      <c r="AD9" s="68">
        <v>117</v>
      </c>
      <c r="AE9" s="69">
        <v>194</v>
      </c>
      <c r="AF9" s="72">
        <v>86</v>
      </c>
      <c r="AG9" s="71">
        <v>152</v>
      </c>
      <c r="AH9" s="73">
        <v>238</v>
      </c>
      <c r="AI9" s="67">
        <v>96</v>
      </c>
      <c r="AJ9" s="68">
        <v>159</v>
      </c>
      <c r="AK9" s="69">
        <v>255</v>
      </c>
      <c r="AL9" s="72">
        <v>115</v>
      </c>
      <c r="AM9" s="71">
        <v>191</v>
      </c>
      <c r="AN9" s="73">
        <v>306</v>
      </c>
      <c r="AO9" s="67">
        <v>1111</v>
      </c>
      <c r="AP9" s="68">
        <v>1175</v>
      </c>
      <c r="AQ9" s="69">
        <v>2286</v>
      </c>
      <c r="AR9" s="72">
        <v>1114</v>
      </c>
      <c r="AS9" s="71">
        <v>1188</v>
      </c>
      <c r="AT9" s="73">
        <v>2302</v>
      </c>
      <c r="AU9" s="72">
        <v>137</v>
      </c>
      <c r="AV9" s="68">
        <v>247</v>
      </c>
      <c r="AW9" s="69">
        <v>384</v>
      </c>
      <c r="AX9" s="72">
        <v>129</v>
      </c>
      <c r="AY9" s="71">
        <v>230</v>
      </c>
      <c r="AZ9" s="73">
        <v>359</v>
      </c>
      <c r="BA9" s="242">
        <v>136</v>
      </c>
      <c r="BB9" s="227">
        <v>249</v>
      </c>
      <c r="BC9" s="155">
        <v>385</v>
      </c>
      <c r="BD9" s="231">
        <v>133</v>
      </c>
      <c r="BE9" s="227">
        <v>235</v>
      </c>
      <c r="BF9" s="155">
        <v>368</v>
      </c>
    </row>
    <row r="10" spans="1:58" ht="15" customHeight="1" x14ac:dyDescent="0.25">
      <c r="A10" s="35" t="s">
        <v>37</v>
      </c>
      <c r="B10" s="77" t="s">
        <v>0</v>
      </c>
      <c r="C10" s="78" t="s">
        <v>0</v>
      </c>
      <c r="D10" s="76">
        <v>13503</v>
      </c>
      <c r="E10" s="77" t="s">
        <v>0</v>
      </c>
      <c r="F10" s="78" t="s">
        <v>0</v>
      </c>
      <c r="G10" s="76">
        <v>14500</v>
      </c>
      <c r="H10" s="77" t="s">
        <v>0</v>
      </c>
      <c r="I10" s="78" t="s">
        <v>0</v>
      </c>
      <c r="J10" s="76">
        <v>15089</v>
      </c>
      <c r="K10" s="77" t="s">
        <v>0</v>
      </c>
      <c r="L10" s="78" t="s">
        <v>0</v>
      </c>
      <c r="M10" s="76">
        <v>15469</v>
      </c>
      <c r="N10" s="77" t="s">
        <v>0</v>
      </c>
      <c r="O10" s="78" t="s">
        <v>0</v>
      </c>
      <c r="P10" s="76">
        <v>15770</v>
      </c>
      <c r="Q10" s="74" t="s">
        <v>0</v>
      </c>
      <c r="R10" s="75" t="s">
        <v>0</v>
      </c>
      <c r="S10" s="76">
        <v>14876</v>
      </c>
      <c r="T10" s="77" t="s">
        <v>0</v>
      </c>
      <c r="U10" s="78" t="s">
        <v>0</v>
      </c>
      <c r="V10" s="76">
        <v>15288</v>
      </c>
      <c r="W10" s="77" t="s">
        <v>0</v>
      </c>
      <c r="X10" s="78" t="s">
        <v>0</v>
      </c>
      <c r="Y10" s="79" t="s">
        <v>0</v>
      </c>
      <c r="Z10" s="74">
        <v>10732</v>
      </c>
      <c r="AA10" s="75">
        <v>6694</v>
      </c>
      <c r="AB10" s="76">
        <v>17426</v>
      </c>
      <c r="AC10" s="81" t="s">
        <v>0</v>
      </c>
      <c r="AD10" s="82" t="s">
        <v>0</v>
      </c>
      <c r="AE10" s="83" t="s">
        <v>0</v>
      </c>
      <c r="AF10" s="84">
        <v>11800</v>
      </c>
      <c r="AG10" s="116">
        <v>7558</v>
      </c>
      <c r="AH10" s="86">
        <v>19358</v>
      </c>
      <c r="AI10" s="81" t="s">
        <v>0</v>
      </c>
      <c r="AJ10" s="82" t="s">
        <v>0</v>
      </c>
      <c r="AK10" s="83" t="s">
        <v>0</v>
      </c>
      <c r="AL10" s="84">
        <v>13250</v>
      </c>
      <c r="AM10" s="116">
        <v>8532</v>
      </c>
      <c r="AN10" s="86">
        <v>21782</v>
      </c>
      <c r="AO10" s="81" t="s">
        <v>0</v>
      </c>
      <c r="AP10" s="82" t="s">
        <v>0</v>
      </c>
      <c r="AQ10" s="83" t="s">
        <v>0</v>
      </c>
      <c r="AR10" s="84">
        <v>16642</v>
      </c>
      <c r="AS10" s="116">
        <v>10704</v>
      </c>
      <c r="AT10" s="86">
        <v>27346</v>
      </c>
      <c r="AU10" s="81" t="s">
        <v>0</v>
      </c>
      <c r="AV10" s="82" t="s">
        <v>0</v>
      </c>
      <c r="AW10" s="83" t="s">
        <v>0</v>
      </c>
      <c r="AX10" s="84">
        <v>16346</v>
      </c>
      <c r="AY10" s="116">
        <v>9774</v>
      </c>
      <c r="AZ10" s="86">
        <v>26120</v>
      </c>
      <c r="BA10" s="243" t="s">
        <v>0</v>
      </c>
      <c r="BB10" s="244" t="s">
        <v>0</v>
      </c>
      <c r="BC10" s="151" t="s">
        <v>0</v>
      </c>
      <c r="BD10" s="228">
        <v>16561</v>
      </c>
      <c r="BE10" s="229">
        <v>10132</v>
      </c>
      <c r="BF10" s="86">
        <v>26693</v>
      </c>
    </row>
    <row r="11" spans="1:58" ht="15" customHeight="1" x14ac:dyDescent="0.25">
      <c r="A11" s="27" t="s">
        <v>38</v>
      </c>
      <c r="B11" s="50" t="s">
        <v>0</v>
      </c>
      <c r="C11" s="51" t="s">
        <v>0</v>
      </c>
      <c r="D11" s="49">
        <v>46722</v>
      </c>
      <c r="E11" s="50" t="s">
        <v>0</v>
      </c>
      <c r="F11" s="51" t="s">
        <v>0</v>
      </c>
      <c r="G11" s="49">
        <v>47281</v>
      </c>
      <c r="H11" s="50" t="s">
        <v>0</v>
      </c>
      <c r="I11" s="51" t="s">
        <v>0</v>
      </c>
      <c r="J11" s="49">
        <v>48890</v>
      </c>
      <c r="K11" s="50" t="s">
        <v>0</v>
      </c>
      <c r="L11" s="51" t="s">
        <v>0</v>
      </c>
      <c r="M11" s="49">
        <v>51229</v>
      </c>
      <c r="N11" s="50" t="s">
        <v>0</v>
      </c>
      <c r="O11" s="51" t="s">
        <v>0</v>
      </c>
      <c r="P11" s="49">
        <v>52387</v>
      </c>
      <c r="Q11" s="47" t="s">
        <v>0</v>
      </c>
      <c r="R11" s="48" t="s">
        <v>0</v>
      </c>
      <c r="S11" s="49">
        <v>53579</v>
      </c>
      <c r="T11" s="50" t="s">
        <v>0</v>
      </c>
      <c r="U11" s="51" t="s">
        <v>0</v>
      </c>
      <c r="V11" s="49">
        <v>56195</v>
      </c>
      <c r="W11" s="50" t="s">
        <v>0</v>
      </c>
      <c r="X11" s="51" t="s">
        <v>0</v>
      </c>
      <c r="Y11" s="52" t="s">
        <v>0</v>
      </c>
      <c r="Z11" s="47">
        <v>40302.732496856188</v>
      </c>
      <c r="AA11" s="48">
        <v>20820.9897197399</v>
      </c>
      <c r="AB11" s="49">
        <v>61123.722216596085</v>
      </c>
      <c r="AC11" s="54" t="s">
        <v>0</v>
      </c>
      <c r="AD11" s="55" t="s">
        <v>0</v>
      </c>
      <c r="AE11" s="56" t="s">
        <v>0</v>
      </c>
      <c r="AF11" s="57">
        <v>46092</v>
      </c>
      <c r="AG11" s="117">
        <v>23943</v>
      </c>
      <c r="AH11" s="59">
        <v>70035</v>
      </c>
      <c r="AI11" s="54" t="s">
        <v>0</v>
      </c>
      <c r="AJ11" s="55" t="s">
        <v>0</v>
      </c>
      <c r="AK11" s="56" t="s">
        <v>0</v>
      </c>
      <c r="AL11" s="57">
        <v>52092</v>
      </c>
      <c r="AM11" s="117">
        <v>26387</v>
      </c>
      <c r="AN11" s="59">
        <v>78479</v>
      </c>
      <c r="AO11" s="54" t="s">
        <v>0</v>
      </c>
      <c r="AP11" s="55" t="s">
        <v>0</v>
      </c>
      <c r="AQ11" s="56" t="s">
        <v>0</v>
      </c>
      <c r="AR11" s="57">
        <v>62517</v>
      </c>
      <c r="AS11" s="117">
        <v>30708</v>
      </c>
      <c r="AT11" s="59">
        <v>93225</v>
      </c>
      <c r="AU11" s="54" t="s">
        <v>0</v>
      </c>
      <c r="AV11" s="55" t="s">
        <v>0</v>
      </c>
      <c r="AW11" s="56" t="s">
        <v>0</v>
      </c>
      <c r="AX11" s="57">
        <v>66296</v>
      </c>
      <c r="AY11" s="117">
        <v>33984</v>
      </c>
      <c r="AZ11" s="59">
        <v>100280</v>
      </c>
      <c r="BA11" s="245" t="s">
        <v>0</v>
      </c>
      <c r="BB11" s="241" t="s">
        <v>0</v>
      </c>
      <c r="BC11" s="154" t="s">
        <v>0</v>
      </c>
      <c r="BD11" s="221">
        <v>70808</v>
      </c>
      <c r="BE11" s="222">
        <v>37352</v>
      </c>
      <c r="BF11" s="59">
        <v>108160</v>
      </c>
    </row>
    <row r="12" spans="1:58" ht="15" customHeight="1" x14ac:dyDescent="0.25">
      <c r="A12" s="33" t="s">
        <v>39</v>
      </c>
      <c r="B12" s="87" t="s">
        <v>0</v>
      </c>
      <c r="C12" s="88" t="s">
        <v>0</v>
      </c>
      <c r="D12" s="69">
        <v>18284</v>
      </c>
      <c r="E12" s="87" t="s">
        <v>0</v>
      </c>
      <c r="F12" s="88" t="s">
        <v>0</v>
      </c>
      <c r="G12" s="69">
        <v>18757</v>
      </c>
      <c r="H12" s="87" t="s">
        <v>0</v>
      </c>
      <c r="I12" s="88" t="s">
        <v>0</v>
      </c>
      <c r="J12" s="69">
        <v>19561</v>
      </c>
      <c r="K12" s="87" t="s">
        <v>0</v>
      </c>
      <c r="L12" s="88" t="s">
        <v>0</v>
      </c>
      <c r="M12" s="69">
        <v>20048</v>
      </c>
      <c r="N12" s="87" t="s">
        <v>0</v>
      </c>
      <c r="O12" s="88" t="s">
        <v>0</v>
      </c>
      <c r="P12" s="69">
        <v>20613</v>
      </c>
      <c r="Q12" s="67" t="s">
        <v>0</v>
      </c>
      <c r="R12" s="68" t="s">
        <v>0</v>
      </c>
      <c r="S12" s="69">
        <v>20348</v>
      </c>
      <c r="T12" s="87" t="s">
        <v>0</v>
      </c>
      <c r="U12" s="88" t="s">
        <v>0</v>
      </c>
      <c r="V12" s="69">
        <v>22941</v>
      </c>
      <c r="W12" s="87" t="s">
        <v>0</v>
      </c>
      <c r="X12" s="88" t="s">
        <v>0</v>
      </c>
      <c r="Y12" s="89" t="s">
        <v>0</v>
      </c>
      <c r="Z12" s="67">
        <v>13710</v>
      </c>
      <c r="AA12" s="68">
        <v>8163</v>
      </c>
      <c r="AB12" s="69">
        <v>21873</v>
      </c>
      <c r="AC12" s="90" t="s">
        <v>0</v>
      </c>
      <c r="AD12" s="91" t="s">
        <v>0</v>
      </c>
      <c r="AE12" s="92" t="s">
        <v>0</v>
      </c>
      <c r="AF12" s="72">
        <v>14386</v>
      </c>
      <c r="AG12" s="118">
        <v>9797</v>
      </c>
      <c r="AH12" s="73">
        <v>24183</v>
      </c>
      <c r="AI12" s="90" t="s">
        <v>0</v>
      </c>
      <c r="AJ12" s="91" t="s">
        <v>0</v>
      </c>
      <c r="AK12" s="92" t="s">
        <v>0</v>
      </c>
      <c r="AL12" s="72">
        <v>17243</v>
      </c>
      <c r="AM12" s="118">
        <v>11498</v>
      </c>
      <c r="AN12" s="73">
        <v>28741</v>
      </c>
      <c r="AO12" s="90" t="s">
        <v>0</v>
      </c>
      <c r="AP12" s="91" t="s">
        <v>0</v>
      </c>
      <c r="AQ12" s="92" t="s">
        <v>0</v>
      </c>
      <c r="AR12" s="72">
        <v>17335</v>
      </c>
      <c r="AS12" s="118">
        <v>10156</v>
      </c>
      <c r="AT12" s="73">
        <v>27491</v>
      </c>
      <c r="AU12" s="90" t="s">
        <v>0</v>
      </c>
      <c r="AV12" s="91" t="s">
        <v>0</v>
      </c>
      <c r="AW12" s="92" t="s">
        <v>0</v>
      </c>
      <c r="AX12" s="72">
        <v>19377</v>
      </c>
      <c r="AY12" s="118">
        <v>13228</v>
      </c>
      <c r="AZ12" s="73">
        <v>32605</v>
      </c>
      <c r="BA12" s="246" t="s">
        <v>0</v>
      </c>
      <c r="BB12" s="227" t="s">
        <v>0</v>
      </c>
      <c r="BC12" s="155" t="s">
        <v>0</v>
      </c>
      <c r="BD12" s="231">
        <v>16585</v>
      </c>
      <c r="BE12" s="232">
        <v>13077</v>
      </c>
      <c r="BF12" s="73">
        <v>29662</v>
      </c>
    </row>
    <row r="13" spans="1:58" ht="15" customHeight="1" x14ac:dyDescent="0.25">
      <c r="A13" s="174" t="s">
        <v>40</v>
      </c>
      <c r="B13" s="185">
        <v>52401</v>
      </c>
      <c r="C13" s="186">
        <v>26108</v>
      </c>
      <c r="D13" s="187">
        <v>78509</v>
      </c>
      <c r="E13" s="185">
        <v>53714</v>
      </c>
      <c r="F13" s="186">
        <v>26824</v>
      </c>
      <c r="G13" s="187">
        <v>80538</v>
      </c>
      <c r="H13" s="185">
        <v>55655</v>
      </c>
      <c r="I13" s="186">
        <v>27885</v>
      </c>
      <c r="J13" s="187">
        <v>83540</v>
      </c>
      <c r="K13" s="185">
        <v>56007</v>
      </c>
      <c r="L13" s="186">
        <v>30739</v>
      </c>
      <c r="M13" s="187">
        <v>86746</v>
      </c>
      <c r="N13" s="185">
        <v>57072</v>
      </c>
      <c r="O13" s="186">
        <v>31698</v>
      </c>
      <c r="P13" s="187">
        <v>88770</v>
      </c>
      <c r="Q13" s="185">
        <v>56459</v>
      </c>
      <c r="R13" s="186">
        <v>32344</v>
      </c>
      <c r="S13" s="187">
        <v>88803</v>
      </c>
      <c r="T13" s="185">
        <v>60173</v>
      </c>
      <c r="U13" s="186">
        <v>34251</v>
      </c>
      <c r="V13" s="187">
        <v>94424</v>
      </c>
      <c r="W13" s="188" t="s">
        <v>0</v>
      </c>
      <c r="X13" s="189" t="s">
        <v>0</v>
      </c>
      <c r="Y13" s="190" t="s">
        <v>0</v>
      </c>
      <c r="Z13" s="185">
        <v>64744.732496856188</v>
      </c>
      <c r="AA13" s="186">
        <v>35677.989719739897</v>
      </c>
      <c r="AB13" s="187">
        <v>100422.72221659608</v>
      </c>
      <c r="AC13" s="183" t="s">
        <v>0</v>
      </c>
      <c r="AD13" s="184" t="s">
        <v>0</v>
      </c>
      <c r="AE13" s="182" t="s">
        <v>0</v>
      </c>
      <c r="AF13" s="191">
        <v>72278</v>
      </c>
      <c r="AG13" s="178">
        <v>41298</v>
      </c>
      <c r="AH13" s="179">
        <v>113576</v>
      </c>
      <c r="AI13" s="183" t="s">
        <v>0</v>
      </c>
      <c r="AJ13" s="184" t="s">
        <v>0</v>
      </c>
      <c r="AK13" s="182" t="s">
        <v>0</v>
      </c>
      <c r="AL13" s="191">
        <v>82585</v>
      </c>
      <c r="AM13" s="178">
        <v>46417</v>
      </c>
      <c r="AN13" s="179">
        <v>129002</v>
      </c>
      <c r="AO13" s="183" t="s">
        <v>0</v>
      </c>
      <c r="AP13" s="184" t="s">
        <v>0</v>
      </c>
      <c r="AQ13" s="182" t="s">
        <v>0</v>
      </c>
      <c r="AR13" s="191">
        <v>96494</v>
      </c>
      <c r="AS13" s="178">
        <v>51568</v>
      </c>
      <c r="AT13" s="179">
        <v>148062</v>
      </c>
      <c r="AU13" s="183" t="s">
        <v>0</v>
      </c>
      <c r="AV13" s="184" t="s">
        <v>0</v>
      </c>
      <c r="AW13" s="182" t="s">
        <v>0</v>
      </c>
      <c r="AX13" s="191">
        <v>102019</v>
      </c>
      <c r="AY13" s="178">
        <v>56986</v>
      </c>
      <c r="AZ13" s="179">
        <v>159005</v>
      </c>
      <c r="BA13" s="247" t="s">
        <v>0</v>
      </c>
      <c r="BB13" s="248" t="s">
        <v>0</v>
      </c>
      <c r="BC13" s="240" t="s">
        <v>0</v>
      </c>
      <c r="BD13" s="234">
        <v>103954</v>
      </c>
      <c r="BE13" s="234">
        <v>60561</v>
      </c>
      <c r="BF13" s="179">
        <v>164515</v>
      </c>
    </row>
    <row r="14" spans="1:58" ht="17.100000000000001" customHeight="1" x14ac:dyDescent="0.25">
      <c r="A14" s="259" t="s">
        <v>54</v>
      </c>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80"/>
    </row>
    <row r="15" spans="1:58" ht="17.100000000000001" customHeight="1" x14ac:dyDescent="0.25">
      <c r="A15" s="272" t="s">
        <v>42</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row>
    <row r="16" spans="1:58" ht="17.100000000000001" customHeight="1" x14ac:dyDescent="0.25">
      <c r="A16" s="269" t="s">
        <v>43</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6"/>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25">
      <c r="A18" s="106" t="s">
        <v>49</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45</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row>
    <row r="20" spans="1:58" ht="15" customHeight="1" x14ac:dyDescent="0.25">
      <c r="A20" s="123"/>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row>
    <row r="21" spans="1:58" ht="15" customHeight="1"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25">
      <c r="A22" s="43" t="s">
        <v>46</v>
      </c>
      <c r="B22" s="43"/>
      <c r="C22" s="43"/>
      <c r="D22" s="43"/>
      <c r="E22" s="43"/>
      <c r="F22" s="43"/>
      <c r="G22" s="43"/>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107"/>
      <c r="AV22" s="22"/>
      <c r="AW22" s="22"/>
      <c r="AX22" s="22"/>
      <c r="AY22" s="22"/>
      <c r="AZ22" s="22"/>
      <c r="BA22" s="22"/>
      <c r="BB22" s="22"/>
      <c r="BC22" s="22"/>
    </row>
  </sheetData>
  <mergeCells count="25">
    <mergeCell ref="A2:BF2"/>
    <mergeCell ref="A1:BF1"/>
    <mergeCell ref="AO4:AQ4"/>
    <mergeCell ref="AR4:AT4"/>
    <mergeCell ref="A3:BF3"/>
    <mergeCell ref="Q4:S4"/>
    <mergeCell ref="T4:V4"/>
    <mergeCell ref="AX4:AZ4"/>
    <mergeCell ref="BA4:BC4"/>
    <mergeCell ref="H4:J4"/>
    <mergeCell ref="BD4:BF4"/>
    <mergeCell ref="K4:M4"/>
    <mergeCell ref="N4:P4"/>
    <mergeCell ref="AU4:AW4"/>
    <mergeCell ref="W4:Y4"/>
    <mergeCell ref="Z4:AB4"/>
    <mergeCell ref="A15:BF15"/>
    <mergeCell ref="A16:BF16"/>
    <mergeCell ref="A14:BF14"/>
    <mergeCell ref="B4:D4"/>
    <mergeCell ref="E4:G4"/>
    <mergeCell ref="AC4:AE4"/>
    <mergeCell ref="AF4:AH4"/>
    <mergeCell ref="AI4:AK4"/>
    <mergeCell ref="AL4:AN4"/>
  </mergeCells>
  <hyperlinks>
    <hyperlink ref="A22"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r:id="rId1"/>
  <headerFooter scaleWithDoc="0">
    <oddHeader>&amp;LOnderzoek en Ontwikkeling &amp;CONDERZOEK EN TECHNOLOGIE</oddHeader>
    <oddFooter>&amp;C&amp;P/&amp;N&amp;R© BISA</oddFooter>
  </headerFooter>
  <colBreaks count="3" manualBreakCount="3">
    <brk id="16" max="18" man="1"/>
    <brk id="31" max="18" man="1"/>
    <brk id="4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2821-C042-4B41-BA4B-61AD33E0D4BF}">
  <sheetPr codeName="Feuil8"/>
  <dimension ref="A1:BJ45"/>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 min="59" max="286" width="9.140625" customWidth="1"/>
  </cols>
  <sheetData>
    <row r="1" spans="1:62" ht="20.100000000000001" customHeight="1" x14ac:dyDescent="0.25">
      <c r="A1" s="263" t="s">
        <v>58</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2" ht="20.100000000000001" customHeight="1" x14ac:dyDescent="0.25">
      <c r="A2" s="266" t="s">
        <v>29</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2"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c r="BI3" s="7"/>
    </row>
    <row r="4" spans="1:62" ht="19.899999999999999" customHeight="1" x14ac:dyDescent="0.25">
      <c r="A4" s="45"/>
      <c r="B4" s="285">
        <v>2005</v>
      </c>
      <c r="C4" s="283"/>
      <c r="D4" s="284"/>
      <c r="E4" s="283">
        <v>2006</v>
      </c>
      <c r="F4" s="283"/>
      <c r="G4" s="284"/>
      <c r="H4" s="283">
        <v>2007</v>
      </c>
      <c r="I4" s="283"/>
      <c r="J4" s="284"/>
      <c r="K4" s="283">
        <v>2008</v>
      </c>
      <c r="L4" s="283"/>
      <c r="M4" s="284"/>
      <c r="N4" s="283">
        <v>2009</v>
      </c>
      <c r="O4" s="283"/>
      <c r="P4" s="284"/>
      <c r="Q4" s="283">
        <v>2010</v>
      </c>
      <c r="R4" s="283"/>
      <c r="S4" s="284"/>
      <c r="T4" s="283">
        <v>2011</v>
      </c>
      <c r="U4" s="283"/>
      <c r="V4" s="284"/>
      <c r="W4" s="283">
        <v>2012</v>
      </c>
      <c r="X4" s="283"/>
      <c r="Y4" s="284"/>
      <c r="Z4" s="283">
        <v>2013</v>
      </c>
      <c r="AA4" s="283"/>
      <c r="AB4" s="284"/>
      <c r="AC4" s="283">
        <v>2014</v>
      </c>
      <c r="AD4" s="283"/>
      <c r="AE4" s="284"/>
      <c r="AF4" s="283">
        <v>2015</v>
      </c>
      <c r="AG4" s="283"/>
      <c r="AH4" s="284"/>
      <c r="AI4" s="283">
        <v>2016</v>
      </c>
      <c r="AJ4" s="283"/>
      <c r="AK4" s="284"/>
      <c r="AL4" s="283">
        <v>2017</v>
      </c>
      <c r="AM4" s="283"/>
      <c r="AN4" s="284"/>
      <c r="AO4" s="283" t="s">
        <v>13</v>
      </c>
      <c r="AP4" s="283"/>
      <c r="AQ4" s="284"/>
      <c r="AR4" s="283" t="s">
        <v>14</v>
      </c>
      <c r="AS4" s="283"/>
      <c r="AT4" s="284"/>
      <c r="AU4" s="283">
        <v>2020</v>
      </c>
      <c r="AV4" s="283"/>
      <c r="AW4" s="284"/>
      <c r="AX4" s="283">
        <v>2021</v>
      </c>
      <c r="AY4" s="283"/>
      <c r="AZ4" s="284"/>
      <c r="BA4" s="286">
        <v>2022</v>
      </c>
      <c r="BB4" s="281"/>
      <c r="BC4" s="282"/>
      <c r="BD4" s="286">
        <v>2023</v>
      </c>
      <c r="BE4" s="281"/>
      <c r="BF4" s="282"/>
      <c r="BG4" s="8"/>
      <c r="BH4" s="7"/>
      <c r="BI4" s="7"/>
      <c r="BJ4" s="7"/>
    </row>
    <row r="5" spans="1:62" ht="19.899999999999999" customHeight="1" x14ac:dyDescent="0.25">
      <c r="A5" s="46"/>
      <c r="B5" s="25" t="s">
        <v>51</v>
      </c>
      <c r="C5" s="25" t="s">
        <v>52</v>
      </c>
      <c r="D5" s="25" t="s">
        <v>53</v>
      </c>
      <c r="E5" s="25" t="s">
        <v>51</v>
      </c>
      <c r="F5" s="25" t="s">
        <v>52</v>
      </c>
      <c r="G5" s="25" t="s">
        <v>53</v>
      </c>
      <c r="H5" s="25" t="s">
        <v>51</v>
      </c>
      <c r="I5" s="25" t="s">
        <v>52</v>
      </c>
      <c r="J5" s="25" t="s">
        <v>53</v>
      </c>
      <c r="K5" s="25" t="s">
        <v>51</v>
      </c>
      <c r="L5" s="25" t="s">
        <v>52</v>
      </c>
      <c r="M5" s="25" t="s">
        <v>53</v>
      </c>
      <c r="N5" s="25" t="s">
        <v>51</v>
      </c>
      <c r="O5" s="25" t="s">
        <v>52</v>
      </c>
      <c r="P5" s="25" t="s">
        <v>53</v>
      </c>
      <c r="Q5" s="25" t="s">
        <v>51</v>
      </c>
      <c r="R5" s="25" t="s">
        <v>52</v>
      </c>
      <c r="S5" s="25" t="s">
        <v>53</v>
      </c>
      <c r="T5" s="25" t="s">
        <v>51</v>
      </c>
      <c r="U5" s="25" t="s">
        <v>52</v>
      </c>
      <c r="V5" s="25" t="s">
        <v>53</v>
      </c>
      <c r="W5" s="25" t="s">
        <v>51</v>
      </c>
      <c r="X5" s="25" t="s">
        <v>52</v>
      </c>
      <c r="Y5" s="25" t="s">
        <v>53</v>
      </c>
      <c r="Z5" s="25" t="s">
        <v>51</v>
      </c>
      <c r="AA5" s="25" t="s">
        <v>52</v>
      </c>
      <c r="AB5" s="25" t="s">
        <v>53</v>
      </c>
      <c r="AC5" s="25" t="s">
        <v>51</v>
      </c>
      <c r="AD5" s="25" t="s">
        <v>52</v>
      </c>
      <c r="AE5" s="25" t="s">
        <v>53</v>
      </c>
      <c r="AF5" s="25" t="s">
        <v>51</v>
      </c>
      <c r="AG5" s="25" t="s">
        <v>52</v>
      </c>
      <c r="AH5" s="25" t="s">
        <v>53</v>
      </c>
      <c r="AI5" s="25" t="s">
        <v>51</v>
      </c>
      <c r="AJ5" s="25" t="s">
        <v>52</v>
      </c>
      <c r="AK5" s="25" t="s">
        <v>53</v>
      </c>
      <c r="AL5" s="25" t="s">
        <v>51</v>
      </c>
      <c r="AM5" s="25" t="s">
        <v>52</v>
      </c>
      <c r="AN5" s="25" t="s">
        <v>53</v>
      </c>
      <c r="AO5" s="25" t="s">
        <v>51</v>
      </c>
      <c r="AP5" s="25" t="s">
        <v>52</v>
      </c>
      <c r="AQ5" s="25" t="s">
        <v>53</v>
      </c>
      <c r="AR5" s="25" t="s">
        <v>51</v>
      </c>
      <c r="AS5" s="25" t="s">
        <v>52</v>
      </c>
      <c r="AT5" s="25" t="s">
        <v>53</v>
      </c>
      <c r="AU5" s="25" t="s">
        <v>51</v>
      </c>
      <c r="AV5" s="25" t="s">
        <v>52</v>
      </c>
      <c r="AW5" s="25" t="s">
        <v>53</v>
      </c>
      <c r="AX5" s="25" t="s">
        <v>51</v>
      </c>
      <c r="AY5" s="25" t="s">
        <v>52</v>
      </c>
      <c r="AZ5" s="25" t="s">
        <v>53</v>
      </c>
      <c r="BA5" s="203" t="s">
        <v>51</v>
      </c>
      <c r="BB5" s="203" t="s">
        <v>52</v>
      </c>
      <c r="BC5" s="203" t="s">
        <v>53</v>
      </c>
      <c r="BD5" s="203" t="s">
        <v>51</v>
      </c>
      <c r="BE5" s="203" t="s">
        <v>52</v>
      </c>
      <c r="BF5" s="203" t="s">
        <v>53</v>
      </c>
      <c r="BG5" s="8"/>
      <c r="BH5" s="7"/>
      <c r="BI5" s="7"/>
      <c r="BJ5" s="7"/>
    </row>
    <row r="6" spans="1:62" ht="15" customHeight="1" x14ac:dyDescent="0.25">
      <c r="A6" s="27" t="s">
        <v>33</v>
      </c>
      <c r="B6" s="50" t="s">
        <v>0</v>
      </c>
      <c r="C6" s="51" t="s">
        <v>0</v>
      </c>
      <c r="D6" s="49">
        <v>3166.6189435534011</v>
      </c>
      <c r="E6" s="50" t="s">
        <v>0</v>
      </c>
      <c r="F6" s="51" t="s">
        <v>0</v>
      </c>
      <c r="G6" s="49">
        <v>3844.7436200000002</v>
      </c>
      <c r="H6" s="50" t="s">
        <v>0</v>
      </c>
      <c r="I6" s="51" t="s">
        <v>0</v>
      </c>
      <c r="J6" s="49">
        <v>4127.5481300000001</v>
      </c>
      <c r="K6" s="50" t="s">
        <v>0</v>
      </c>
      <c r="L6" s="51" t="s">
        <v>0</v>
      </c>
      <c r="M6" s="49">
        <v>3815.2893999999997</v>
      </c>
      <c r="N6" s="50" t="s">
        <v>0</v>
      </c>
      <c r="O6" s="51" t="s">
        <v>0</v>
      </c>
      <c r="P6" s="49">
        <v>3872.0113000000001</v>
      </c>
      <c r="Q6" s="50" t="s">
        <v>0</v>
      </c>
      <c r="R6" s="51" t="s">
        <v>0</v>
      </c>
      <c r="S6" s="49">
        <v>3189.7</v>
      </c>
      <c r="T6" s="50" t="s">
        <v>0</v>
      </c>
      <c r="U6" s="51" t="s">
        <v>0</v>
      </c>
      <c r="V6" s="49">
        <v>3414.6</v>
      </c>
      <c r="W6" s="50" t="s">
        <v>0</v>
      </c>
      <c r="X6" s="51" t="s">
        <v>0</v>
      </c>
      <c r="Y6" s="52" t="s">
        <v>0</v>
      </c>
      <c r="Z6" s="47"/>
      <c r="AA6" s="48"/>
      <c r="AB6" s="49">
        <v>4368.0254999999997</v>
      </c>
      <c r="AC6" s="50" t="s">
        <v>0</v>
      </c>
      <c r="AD6" s="51" t="s">
        <v>0</v>
      </c>
      <c r="AE6" s="128">
        <v>4890.3148000000001</v>
      </c>
      <c r="AF6" s="50" t="s">
        <v>0</v>
      </c>
      <c r="AG6" s="51" t="s">
        <v>0</v>
      </c>
      <c r="AH6" s="59">
        <v>5117.5235999999995</v>
      </c>
      <c r="AI6" s="50" t="s">
        <v>0</v>
      </c>
      <c r="AJ6" s="51" t="s">
        <v>0</v>
      </c>
      <c r="AK6" s="128">
        <v>5841.75</v>
      </c>
      <c r="AL6" s="50" t="s">
        <v>0</v>
      </c>
      <c r="AM6" s="51" t="s">
        <v>0</v>
      </c>
      <c r="AN6" s="59">
        <v>6122.96</v>
      </c>
      <c r="AO6" s="50" t="s">
        <v>0</v>
      </c>
      <c r="AP6" s="51" t="s">
        <v>0</v>
      </c>
      <c r="AQ6" s="128">
        <v>7326</v>
      </c>
      <c r="AR6" s="50" t="s">
        <v>0</v>
      </c>
      <c r="AS6" s="51" t="s">
        <v>0</v>
      </c>
      <c r="AT6" s="59">
        <v>7939</v>
      </c>
      <c r="AU6" s="50" t="s">
        <v>0</v>
      </c>
      <c r="AV6" s="51" t="s">
        <v>0</v>
      </c>
      <c r="AW6" s="142" t="s">
        <v>0</v>
      </c>
      <c r="AX6" s="50" t="s">
        <v>0</v>
      </c>
      <c r="AY6" s="51" t="s">
        <v>0</v>
      </c>
      <c r="AZ6" s="59">
        <v>7832.9470000000001</v>
      </c>
      <c r="BA6" s="50" t="s">
        <v>0</v>
      </c>
      <c r="BB6" s="51" t="s">
        <v>0</v>
      </c>
      <c r="BC6" s="59">
        <v>6761.96</v>
      </c>
      <c r="BD6" s="50" t="s">
        <v>0</v>
      </c>
      <c r="BE6" s="51" t="s">
        <v>0</v>
      </c>
      <c r="BF6" s="59">
        <v>7207.098</v>
      </c>
      <c r="BG6" s="8"/>
      <c r="BH6" s="7"/>
      <c r="BI6" s="7"/>
      <c r="BJ6" s="7"/>
    </row>
    <row r="7" spans="1:62" ht="15" customHeight="1" x14ac:dyDescent="0.25">
      <c r="A7" s="29" t="s">
        <v>34</v>
      </c>
      <c r="B7" s="109" t="s">
        <v>0</v>
      </c>
      <c r="C7" s="110" t="s">
        <v>0</v>
      </c>
      <c r="D7" s="62">
        <v>953.88599999999985</v>
      </c>
      <c r="E7" s="109" t="s">
        <v>0</v>
      </c>
      <c r="F7" s="110" t="s">
        <v>0</v>
      </c>
      <c r="G7" s="62">
        <v>990.51100000000008</v>
      </c>
      <c r="H7" s="109" t="s">
        <v>0</v>
      </c>
      <c r="I7" s="110" t="s">
        <v>0</v>
      </c>
      <c r="J7" s="62">
        <v>1008.2410000000001</v>
      </c>
      <c r="K7" s="109" t="s">
        <v>0</v>
      </c>
      <c r="L7" s="110" t="s">
        <v>0</v>
      </c>
      <c r="M7" s="62">
        <v>1034.42868</v>
      </c>
      <c r="N7" s="109" t="s">
        <v>0</v>
      </c>
      <c r="O7" s="110" t="s">
        <v>0</v>
      </c>
      <c r="P7" s="62">
        <v>1044.5576000000001</v>
      </c>
      <c r="Q7" s="109" t="s">
        <v>0</v>
      </c>
      <c r="R7" s="110" t="s">
        <v>0</v>
      </c>
      <c r="S7" s="62">
        <v>1090.0999999999999</v>
      </c>
      <c r="T7" s="109" t="s">
        <v>0</v>
      </c>
      <c r="U7" s="110" t="s">
        <v>0</v>
      </c>
      <c r="V7" s="62">
        <v>1095.5999999999999</v>
      </c>
      <c r="W7" s="65">
        <f>Y7-X7</f>
        <v>954.63721849811009</v>
      </c>
      <c r="X7" s="61">
        <v>784.86778150188957</v>
      </c>
      <c r="Y7" s="62">
        <v>1739.5049999999997</v>
      </c>
      <c r="Z7" s="65">
        <f>AB7-AA7</f>
        <v>959.42696447333492</v>
      </c>
      <c r="AA7" s="61">
        <v>785.85303552666528</v>
      </c>
      <c r="AB7" s="62">
        <v>1745.2800000000002</v>
      </c>
      <c r="AC7" s="65">
        <f>AE7-AD7</f>
        <v>821.28600000000006</v>
      </c>
      <c r="AD7" s="61">
        <v>725.25399999999991</v>
      </c>
      <c r="AE7" s="137">
        <v>1546.54</v>
      </c>
      <c r="AF7" s="65">
        <f>AH7-AG7</f>
        <v>882.70430000000033</v>
      </c>
      <c r="AG7" s="64">
        <v>791.95409999999993</v>
      </c>
      <c r="AH7" s="66">
        <v>1674.6584000000003</v>
      </c>
      <c r="AI7" s="65">
        <f>AK7-AJ7</f>
        <v>970.3</v>
      </c>
      <c r="AJ7" s="61">
        <v>795.05</v>
      </c>
      <c r="AK7" s="137">
        <v>1765.35</v>
      </c>
      <c r="AL7" s="65">
        <f>AN7-AM7</f>
        <v>977.91999999999985</v>
      </c>
      <c r="AM7" s="64">
        <v>804.10000000000014</v>
      </c>
      <c r="AN7" s="66">
        <v>1782.02</v>
      </c>
      <c r="AO7" s="65">
        <f>AQ7-AP7</f>
        <v>1008.51</v>
      </c>
      <c r="AP7" s="61">
        <v>904.49</v>
      </c>
      <c r="AQ7" s="137">
        <v>1913</v>
      </c>
      <c r="AR7" s="65">
        <f>AT7-AS7</f>
        <v>996.45999999999992</v>
      </c>
      <c r="AS7" s="64">
        <v>914.54000000000008</v>
      </c>
      <c r="AT7" s="66">
        <v>1911</v>
      </c>
      <c r="AU7" s="65">
        <f>AW7-AV7</f>
        <v>1123.2900000000002</v>
      </c>
      <c r="AV7" s="61">
        <v>1068.6099999999999</v>
      </c>
      <c r="AW7" s="62">
        <v>2191.9</v>
      </c>
      <c r="AX7" s="65">
        <f>AZ7-AY7</f>
        <v>1139.8099999999995</v>
      </c>
      <c r="AY7" s="64">
        <v>1106.0900000000001</v>
      </c>
      <c r="AZ7" s="66">
        <v>2245.8999999999996</v>
      </c>
      <c r="BA7" s="143" t="s">
        <v>0</v>
      </c>
      <c r="BB7" s="144" t="s">
        <v>0</v>
      </c>
      <c r="BC7" s="226">
        <v>2538.5499999999997</v>
      </c>
      <c r="BD7" s="143" t="s">
        <v>0</v>
      </c>
      <c r="BE7" s="144" t="s">
        <v>0</v>
      </c>
      <c r="BF7" s="226">
        <v>2545.33</v>
      </c>
      <c r="BG7" s="8"/>
      <c r="BH7" s="7"/>
      <c r="BI7" s="7"/>
      <c r="BJ7" s="7"/>
    </row>
    <row r="8" spans="1:62" ht="15" customHeight="1" x14ac:dyDescent="0.25">
      <c r="A8" s="29" t="s">
        <v>35</v>
      </c>
      <c r="B8" s="109" t="s">
        <v>0</v>
      </c>
      <c r="C8" s="110" t="s">
        <v>0</v>
      </c>
      <c r="D8" s="62">
        <v>3448.073456498998</v>
      </c>
      <c r="E8" s="109" t="s">
        <v>0</v>
      </c>
      <c r="F8" s="110" t="s">
        <v>0</v>
      </c>
      <c r="G8" s="62">
        <v>3617.9499809998351</v>
      </c>
      <c r="H8" s="109" t="s">
        <v>0</v>
      </c>
      <c r="I8" s="110" t="s">
        <v>0</v>
      </c>
      <c r="J8" s="62">
        <v>3734.1248837122362</v>
      </c>
      <c r="K8" s="109" t="s">
        <v>0</v>
      </c>
      <c r="L8" s="110" t="s">
        <v>0</v>
      </c>
      <c r="M8" s="62">
        <v>3941.7046601330167</v>
      </c>
      <c r="N8" s="109" t="s">
        <v>0</v>
      </c>
      <c r="O8" s="110" t="s">
        <v>0</v>
      </c>
      <c r="P8" s="62">
        <v>4097.7678329999999</v>
      </c>
      <c r="Q8" s="109" t="s">
        <v>0</v>
      </c>
      <c r="R8" s="110" t="s">
        <v>0</v>
      </c>
      <c r="S8" s="62">
        <v>4014.2</v>
      </c>
      <c r="T8" s="109" t="s">
        <v>0</v>
      </c>
      <c r="U8" s="110" t="s">
        <v>0</v>
      </c>
      <c r="V8" s="62">
        <v>4017.4</v>
      </c>
      <c r="W8" s="65">
        <f>Y8-X8</f>
        <v>2210.4550999999997</v>
      </c>
      <c r="X8" s="61">
        <v>1835.5879</v>
      </c>
      <c r="Y8" s="62">
        <v>4046.0429999999997</v>
      </c>
      <c r="Z8" s="65">
        <f>AB8-AA8</f>
        <v>2243.8579</v>
      </c>
      <c r="AA8" s="61">
        <v>1825.4599000000001</v>
      </c>
      <c r="AB8" s="62">
        <v>4069.3178000000003</v>
      </c>
      <c r="AC8" s="65">
        <f>AE8-AD8</f>
        <v>2424.1467999999986</v>
      </c>
      <c r="AD8" s="61">
        <v>2046.4837999999997</v>
      </c>
      <c r="AE8" s="137">
        <v>4470.6305999999986</v>
      </c>
      <c r="AF8" s="65">
        <f>AH8-AG8</f>
        <v>2747.2169208102559</v>
      </c>
      <c r="AG8" s="114">
        <v>2373.7473791897437</v>
      </c>
      <c r="AH8" s="66">
        <v>5120.9642999999996</v>
      </c>
      <c r="AI8" s="65">
        <f>AK8-AJ8</f>
        <v>2675.3499999999995</v>
      </c>
      <c r="AJ8" s="61">
        <v>2308.7200000000003</v>
      </c>
      <c r="AK8" s="137">
        <v>4984.07</v>
      </c>
      <c r="AL8" s="65">
        <f>AN8-AM8</f>
        <v>2694.49</v>
      </c>
      <c r="AM8" s="114">
        <v>2374.13</v>
      </c>
      <c r="AN8" s="66">
        <v>5068.62</v>
      </c>
      <c r="AO8" s="65">
        <f>AQ8-AP8</f>
        <v>2573.8100000000004</v>
      </c>
      <c r="AP8" s="61">
        <v>2244.1899999999996</v>
      </c>
      <c r="AQ8" s="137">
        <v>4818</v>
      </c>
      <c r="AR8" s="65">
        <f>AT8-AS8</f>
        <v>2568.5499999999997</v>
      </c>
      <c r="AS8" s="114">
        <v>2240.4500000000003</v>
      </c>
      <c r="AT8" s="66">
        <v>4809</v>
      </c>
      <c r="AU8" s="65">
        <f>AW8-AV8</f>
        <v>2342.77</v>
      </c>
      <c r="AV8" s="61">
        <v>2017.23</v>
      </c>
      <c r="AW8" s="62">
        <v>4360</v>
      </c>
      <c r="AX8" s="65">
        <f>AZ8-AY8</f>
        <v>2626.8199999999997</v>
      </c>
      <c r="AY8" s="114">
        <v>2211.3000000000002</v>
      </c>
      <c r="AZ8" s="66">
        <v>4838.12</v>
      </c>
      <c r="BA8" s="145" t="s">
        <v>0</v>
      </c>
      <c r="BB8" s="146" t="s">
        <v>0</v>
      </c>
      <c r="BC8" s="226">
        <v>5153.1900000000005</v>
      </c>
      <c r="BD8" s="145" t="s">
        <v>0</v>
      </c>
      <c r="BE8" s="146" t="s">
        <v>0</v>
      </c>
      <c r="BF8" s="226">
        <v>5291.57</v>
      </c>
      <c r="BG8" s="8"/>
      <c r="BH8" s="7"/>
      <c r="BI8" s="7"/>
      <c r="BJ8" s="7"/>
    </row>
    <row r="9" spans="1:62" ht="15" customHeight="1" x14ac:dyDescent="0.25">
      <c r="A9" s="33" t="s">
        <v>36</v>
      </c>
      <c r="B9" s="87" t="s">
        <v>0</v>
      </c>
      <c r="C9" s="88" t="s">
        <v>0</v>
      </c>
      <c r="D9" s="69">
        <v>179.81</v>
      </c>
      <c r="E9" s="87" t="s">
        <v>0</v>
      </c>
      <c r="F9" s="88" t="s">
        <v>0</v>
      </c>
      <c r="G9" s="69">
        <v>193.7</v>
      </c>
      <c r="H9" s="87" t="s">
        <v>0</v>
      </c>
      <c r="I9" s="88" t="s">
        <v>0</v>
      </c>
      <c r="J9" s="69">
        <v>203.8</v>
      </c>
      <c r="K9" s="87" t="s">
        <v>0</v>
      </c>
      <c r="L9" s="88" t="s">
        <v>0</v>
      </c>
      <c r="M9" s="69">
        <v>205.9</v>
      </c>
      <c r="N9" s="87" t="s">
        <v>0</v>
      </c>
      <c r="O9" s="88" t="s">
        <v>0</v>
      </c>
      <c r="P9" s="69">
        <v>208.6</v>
      </c>
      <c r="Q9" s="87" t="s">
        <v>0</v>
      </c>
      <c r="R9" s="88" t="s">
        <v>0</v>
      </c>
      <c r="S9" s="69">
        <v>222.9</v>
      </c>
      <c r="T9" s="87" t="s">
        <v>0</v>
      </c>
      <c r="U9" s="88" t="s">
        <v>0</v>
      </c>
      <c r="V9" s="69">
        <v>211.8</v>
      </c>
      <c r="W9" s="72">
        <f>Y9-X9</f>
        <v>83.45</v>
      </c>
      <c r="X9" s="68">
        <v>124.58</v>
      </c>
      <c r="Y9" s="69">
        <v>208.03</v>
      </c>
      <c r="Z9" s="72">
        <f>AB9-AA9</f>
        <v>82.509999999999991</v>
      </c>
      <c r="AA9" s="68">
        <v>120.07</v>
      </c>
      <c r="AB9" s="69">
        <v>202.57999999999998</v>
      </c>
      <c r="AC9" s="72">
        <f>AE9-AD9</f>
        <v>67.78</v>
      </c>
      <c r="AD9" s="68">
        <v>97.4</v>
      </c>
      <c r="AE9" s="138">
        <v>165.18</v>
      </c>
      <c r="AF9" s="72">
        <f>AH9-AG9</f>
        <v>76.25</v>
      </c>
      <c r="AG9" s="71">
        <v>127.9</v>
      </c>
      <c r="AH9" s="73">
        <v>204.15</v>
      </c>
      <c r="AI9" s="72">
        <f>AK9-AJ9</f>
        <v>79.390000000000015</v>
      </c>
      <c r="AJ9" s="68">
        <v>127.25999999999999</v>
      </c>
      <c r="AK9" s="138">
        <v>206.65</v>
      </c>
      <c r="AL9" s="72">
        <f>AN9-AM9</f>
        <v>104.77000000000001</v>
      </c>
      <c r="AM9" s="71">
        <v>166.78</v>
      </c>
      <c r="AN9" s="73">
        <v>271.55</v>
      </c>
      <c r="AO9" s="72">
        <f>AQ9-AP9</f>
        <v>922.43</v>
      </c>
      <c r="AP9" s="68">
        <v>970.57</v>
      </c>
      <c r="AQ9" s="138">
        <v>1893</v>
      </c>
      <c r="AR9" s="72">
        <f>AT9-AS9</f>
        <v>918.87</v>
      </c>
      <c r="AS9" s="71">
        <v>979.13</v>
      </c>
      <c r="AT9" s="73">
        <v>1898</v>
      </c>
      <c r="AU9" s="72">
        <f>AW9-AV9</f>
        <v>112.76999999999992</v>
      </c>
      <c r="AV9" s="68">
        <v>203.92000000000002</v>
      </c>
      <c r="AW9" s="69">
        <v>316.68999999999994</v>
      </c>
      <c r="AX9" s="72">
        <f>AZ9-AY9</f>
        <v>102.99999999999997</v>
      </c>
      <c r="AY9" s="71">
        <v>192.71</v>
      </c>
      <c r="AZ9" s="73">
        <v>295.70999999999998</v>
      </c>
      <c r="BA9" s="147" t="s">
        <v>0</v>
      </c>
      <c r="BB9" s="148" t="s">
        <v>0</v>
      </c>
      <c r="BC9" s="155">
        <v>324.43</v>
      </c>
      <c r="BD9" s="147" t="s">
        <v>0</v>
      </c>
      <c r="BE9" s="148" t="s">
        <v>0</v>
      </c>
      <c r="BF9" s="155">
        <v>323.14999999999998</v>
      </c>
      <c r="BG9" s="8"/>
      <c r="BH9" s="7"/>
      <c r="BI9" s="7"/>
      <c r="BJ9" s="7"/>
    </row>
    <row r="10" spans="1:62" ht="15" customHeight="1" x14ac:dyDescent="0.25">
      <c r="A10" s="35" t="s">
        <v>37</v>
      </c>
      <c r="B10" s="77" t="s">
        <v>0</v>
      </c>
      <c r="C10" s="78" t="s">
        <v>0</v>
      </c>
      <c r="D10" s="76">
        <v>7748.3884000523994</v>
      </c>
      <c r="E10" s="77" t="s">
        <v>0</v>
      </c>
      <c r="F10" s="78" t="s">
        <v>0</v>
      </c>
      <c r="G10" s="76">
        <v>8646.9046009998347</v>
      </c>
      <c r="H10" s="77" t="s">
        <v>0</v>
      </c>
      <c r="I10" s="78" t="s">
        <v>0</v>
      </c>
      <c r="J10" s="76">
        <v>9073.7140137122369</v>
      </c>
      <c r="K10" s="77" t="s">
        <v>0</v>
      </c>
      <c r="L10" s="78" t="s">
        <v>0</v>
      </c>
      <c r="M10" s="76">
        <v>8997.322740133015</v>
      </c>
      <c r="N10" s="77" t="s">
        <v>0</v>
      </c>
      <c r="O10" s="78" t="s">
        <v>0</v>
      </c>
      <c r="P10" s="76">
        <v>9222.9367330000005</v>
      </c>
      <c r="Q10" s="77" t="s">
        <v>0</v>
      </c>
      <c r="R10" s="78" t="s">
        <v>0</v>
      </c>
      <c r="S10" s="76">
        <v>8517</v>
      </c>
      <c r="T10" s="77" t="s">
        <v>0</v>
      </c>
      <c r="U10" s="78" t="s">
        <v>0</v>
      </c>
      <c r="V10" s="76">
        <v>8739.4</v>
      </c>
      <c r="W10" s="77" t="s">
        <v>0</v>
      </c>
      <c r="X10" s="78" t="s">
        <v>0</v>
      </c>
      <c r="Y10" s="79" t="s">
        <v>0</v>
      </c>
      <c r="Z10" s="74" t="s">
        <v>0</v>
      </c>
      <c r="AA10" s="75" t="s">
        <v>0</v>
      </c>
      <c r="AB10" s="76">
        <v>10385.203300000001</v>
      </c>
      <c r="AC10" s="81" t="s">
        <v>0</v>
      </c>
      <c r="AD10" s="82" t="s">
        <v>0</v>
      </c>
      <c r="AE10" s="129">
        <v>11072.665399999998</v>
      </c>
      <c r="AF10" s="81" t="s">
        <v>0</v>
      </c>
      <c r="AG10" s="82" t="s">
        <v>0</v>
      </c>
      <c r="AH10" s="86">
        <v>12117.2963</v>
      </c>
      <c r="AI10" s="81" t="s">
        <v>0</v>
      </c>
      <c r="AJ10" s="82" t="s">
        <v>0</v>
      </c>
      <c r="AK10" s="129">
        <v>12797.82</v>
      </c>
      <c r="AL10" s="81" t="s">
        <v>0</v>
      </c>
      <c r="AM10" s="82" t="s">
        <v>0</v>
      </c>
      <c r="AN10" s="86">
        <v>13245.149999999998</v>
      </c>
      <c r="AO10" s="81" t="s">
        <v>0</v>
      </c>
      <c r="AP10" s="82" t="s">
        <v>0</v>
      </c>
      <c r="AQ10" s="129">
        <v>15949</v>
      </c>
      <c r="AR10" s="81" t="s">
        <v>0</v>
      </c>
      <c r="AS10" s="82" t="s">
        <v>0</v>
      </c>
      <c r="AT10" s="86">
        <v>16557</v>
      </c>
      <c r="AU10" s="81" t="s">
        <v>0</v>
      </c>
      <c r="AV10" s="82" t="s">
        <v>0</v>
      </c>
      <c r="AW10" s="82" t="s">
        <v>0</v>
      </c>
      <c r="AX10" s="81" t="s">
        <v>0</v>
      </c>
      <c r="AY10" s="82" t="s">
        <v>0</v>
      </c>
      <c r="AZ10" s="86">
        <v>15212.677</v>
      </c>
      <c r="BA10" s="149" t="s">
        <v>0</v>
      </c>
      <c r="BB10" s="150" t="s">
        <v>0</v>
      </c>
      <c r="BC10" s="86">
        <v>14778.130000000001</v>
      </c>
      <c r="BD10" s="149" t="s">
        <v>0</v>
      </c>
      <c r="BE10" s="150" t="s">
        <v>0</v>
      </c>
      <c r="BF10" s="86">
        <v>15367.15</v>
      </c>
      <c r="BG10" s="7"/>
      <c r="BH10" s="135"/>
      <c r="BI10" s="135"/>
      <c r="BJ10" s="135"/>
    </row>
    <row r="11" spans="1:62" ht="15" customHeight="1" x14ac:dyDescent="0.25">
      <c r="A11" s="27" t="s">
        <v>38</v>
      </c>
      <c r="B11" s="50" t="s">
        <v>0</v>
      </c>
      <c r="C11" s="51" t="s">
        <v>0</v>
      </c>
      <c r="D11" s="49">
        <v>33332.478059572881</v>
      </c>
      <c r="E11" s="50" t="s">
        <v>0</v>
      </c>
      <c r="F11" s="51" t="s">
        <v>0</v>
      </c>
      <c r="G11" s="49">
        <v>34319.33898</v>
      </c>
      <c r="H11" s="50" t="s">
        <v>0</v>
      </c>
      <c r="I11" s="51" t="s">
        <v>0</v>
      </c>
      <c r="J11" s="49">
        <v>35505.498529999997</v>
      </c>
      <c r="K11" s="50" t="s">
        <v>0</v>
      </c>
      <c r="L11" s="51" t="s">
        <v>0</v>
      </c>
      <c r="M11" s="49">
        <v>35913.185042545461</v>
      </c>
      <c r="N11" s="50" t="s">
        <v>0</v>
      </c>
      <c r="O11" s="51" t="s">
        <v>0</v>
      </c>
      <c r="P11" s="49">
        <v>36684.499699090906</v>
      </c>
      <c r="Q11" s="50" t="s">
        <v>0</v>
      </c>
      <c r="R11" s="51" t="s">
        <v>0</v>
      </c>
      <c r="S11" s="49">
        <v>37547.4</v>
      </c>
      <c r="T11" s="50" t="s">
        <v>0</v>
      </c>
      <c r="U11" s="51" t="s">
        <v>0</v>
      </c>
      <c r="V11" s="49">
        <v>39214.699999999997</v>
      </c>
      <c r="W11" s="50" t="s">
        <v>0</v>
      </c>
      <c r="X11" s="51" t="s">
        <v>0</v>
      </c>
      <c r="Y11" s="52" t="s">
        <v>0</v>
      </c>
      <c r="Z11" s="47" t="s">
        <v>0</v>
      </c>
      <c r="AA11" s="48" t="s">
        <v>0</v>
      </c>
      <c r="AB11" s="49">
        <v>41755.672945332342</v>
      </c>
      <c r="AC11" s="54" t="s">
        <v>0</v>
      </c>
      <c r="AD11" s="55" t="s">
        <v>0</v>
      </c>
      <c r="AE11" s="128">
        <v>44417.35681343123</v>
      </c>
      <c r="AF11" s="54" t="s">
        <v>0</v>
      </c>
      <c r="AG11" s="55" t="s">
        <v>0</v>
      </c>
      <c r="AH11" s="59">
        <v>46068.81895933811</v>
      </c>
      <c r="AI11" s="54" t="s">
        <v>0</v>
      </c>
      <c r="AJ11" s="55" t="s">
        <v>0</v>
      </c>
      <c r="AK11" s="128">
        <v>47925.34</v>
      </c>
      <c r="AL11" s="54" t="s">
        <v>0</v>
      </c>
      <c r="AM11" s="55" t="s">
        <v>0</v>
      </c>
      <c r="AN11" s="59">
        <v>50808.919999999991</v>
      </c>
      <c r="AO11" s="54" t="s">
        <v>0</v>
      </c>
      <c r="AP11" s="55" t="s">
        <v>0</v>
      </c>
      <c r="AQ11" s="128">
        <v>54367</v>
      </c>
      <c r="AR11" s="54" t="s">
        <v>0</v>
      </c>
      <c r="AS11" s="55" t="s">
        <v>0</v>
      </c>
      <c r="AT11" s="59">
        <v>59321</v>
      </c>
      <c r="AU11" s="54" t="s">
        <v>0</v>
      </c>
      <c r="AV11" s="55" t="s">
        <v>0</v>
      </c>
      <c r="AW11" s="55" t="s">
        <v>0</v>
      </c>
      <c r="AX11" s="54" t="s">
        <v>0</v>
      </c>
      <c r="AY11" s="55" t="s">
        <v>0</v>
      </c>
      <c r="AZ11" s="59">
        <v>66365.53</v>
      </c>
      <c r="BA11" s="145" t="s">
        <v>0</v>
      </c>
      <c r="BB11" s="146" t="s">
        <v>0</v>
      </c>
      <c r="BC11" s="154">
        <v>69349.099999999991</v>
      </c>
      <c r="BD11" s="145" t="s">
        <v>0</v>
      </c>
      <c r="BE11" s="146" t="s">
        <v>0</v>
      </c>
      <c r="BF11" s="154">
        <v>70635.679999999993</v>
      </c>
      <c r="BG11" s="7"/>
      <c r="BH11" s="8"/>
      <c r="BI11" s="8"/>
      <c r="BJ11" s="8"/>
    </row>
    <row r="12" spans="1:62" ht="15" customHeight="1" x14ac:dyDescent="0.25">
      <c r="A12" s="33" t="s">
        <v>39</v>
      </c>
      <c r="B12" s="87" t="s">
        <v>0</v>
      </c>
      <c r="C12" s="88" t="s">
        <v>0</v>
      </c>
      <c r="D12" s="69">
        <v>12436.237281449421</v>
      </c>
      <c r="E12" s="87" t="s">
        <v>0</v>
      </c>
      <c r="F12" s="88" t="s">
        <v>0</v>
      </c>
      <c r="G12" s="69">
        <v>12747.506219000164</v>
      </c>
      <c r="H12" s="87" t="s">
        <v>0</v>
      </c>
      <c r="I12" s="88" t="s">
        <v>0</v>
      </c>
      <c r="J12" s="69">
        <v>13384.027036287764</v>
      </c>
      <c r="K12" s="87" t="s">
        <v>0</v>
      </c>
      <c r="L12" s="88" t="s">
        <v>0</v>
      </c>
      <c r="M12" s="69">
        <v>13565.155299866981</v>
      </c>
      <c r="N12" s="87" t="s">
        <v>0</v>
      </c>
      <c r="O12" s="88" t="s">
        <v>0</v>
      </c>
      <c r="P12" s="69">
        <v>13848.288199999999</v>
      </c>
      <c r="Q12" s="87" t="s">
        <v>0</v>
      </c>
      <c r="R12" s="88" t="s">
        <v>0</v>
      </c>
      <c r="S12" s="69">
        <v>14010.4</v>
      </c>
      <c r="T12" s="87" t="s">
        <v>0</v>
      </c>
      <c r="U12" s="88" t="s">
        <v>0</v>
      </c>
      <c r="V12" s="69">
        <v>14940.8</v>
      </c>
      <c r="W12" s="87" t="s">
        <v>0</v>
      </c>
      <c r="X12" s="88" t="s">
        <v>0</v>
      </c>
      <c r="Y12" s="89" t="s">
        <v>0</v>
      </c>
      <c r="Z12" s="67" t="s">
        <v>0</v>
      </c>
      <c r="AA12" s="68" t="s">
        <v>0</v>
      </c>
      <c r="AB12" s="69">
        <v>15757.616725</v>
      </c>
      <c r="AC12" s="90" t="s">
        <v>0</v>
      </c>
      <c r="AD12" s="91" t="s">
        <v>0</v>
      </c>
      <c r="AE12" s="132">
        <v>17304.248199999998</v>
      </c>
      <c r="AF12" s="90" t="s">
        <v>0</v>
      </c>
      <c r="AG12" s="91" t="s">
        <v>0</v>
      </c>
      <c r="AH12" s="73">
        <v>19334.397000000004</v>
      </c>
      <c r="AI12" s="90" t="s">
        <v>0</v>
      </c>
      <c r="AJ12" s="91" t="s">
        <v>0</v>
      </c>
      <c r="AK12" s="132">
        <v>17944.769999999997</v>
      </c>
      <c r="AL12" s="90" t="s">
        <v>0</v>
      </c>
      <c r="AM12" s="91" t="s">
        <v>0</v>
      </c>
      <c r="AN12" s="73">
        <v>18632.100000000002</v>
      </c>
      <c r="AO12" s="90" t="s">
        <v>0</v>
      </c>
      <c r="AP12" s="91" t="s">
        <v>0</v>
      </c>
      <c r="AQ12" s="132">
        <v>18277</v>
      </c>
      <c r="AR12" s="90" t="s">
        <v>0</v>
      </c>
      <c r="AS12" s="91" t="s">
        <v>0</v>
      </c>
      <c r="AT12" s="73">
        <v>17646</v>
      </c>
      <c r="AU12" s="90" t="s">
        <v>0</v>
      </c>
      <c r="AV12" s="91" t="s">
        <v>0</v>
      </c>
      <c r="AW12" s="91" t="s">
        <v>0</v>
      </c>
      <c r="AX12" s="90" t="s">
        <v>0</v>
      </c>
      <c r="AY12" s="91" t="s">
        <v>0</v>
      </c>
      <c r="AZ12" s="73">
        <v>21870.710000000003</v>
      </c>
      <c r="BA12" s="147" t="s">
        <v>0</v>
      </c>
      <c r="BB12" s="148" t="s">
        <v>0</v>
      </c>
      <c r="BC12" s="155">
        <v>18960.119594399996</v>
      </c>
      <c r="BD12" s="147" t="s">
        <v>0</v>
      </c>
      <c r="BE12" s="148" t="s">
        <v>0</v>
      </c>
      <c r="BF12" s="155">
        <v>19487.63</v>
      </c>
      <c r="BG12" s="7"/>
      <c r="BH12" s="7"/>
      <c r="BI12" s="7"/>
      <c r="BJ12" s="7"/>
    </row>
    <row r="13" spans="1:62" ht="15" customHeight="1" x14ac:dyDescent="0.25">
      <c r="A13" s="174" t="s">
        <v>40</v>
      </c>
      <c r="B13" s="188" t="s">
        <v>0</v>
      </c>
      <c r="C13" s="189" t="s">
        <v>0</v>
      </c>
      <c r="D13" s="187">
        <v>53517.103741074701</v>
      </c>
      <c r="E13" s="188" t="s">
        <v>0</v>
      </c>
      <c r="F13" s="189" t="s">
        <v>0</v>
      </c>
      <c r="G13" s="187">
        <v>55713.749800000005</v>
      </c>
      <c r="H13" s="188" t="s">
        <v>0</v>
      </c>
      <c r="I13" s="189" t="s">
        <v>0</v>
      </c>
      <c r="J13" s="187">
        <v>57963.239580000023</v>
      </c>
      <c r="K13" s="188" t="s">
        <v>0</v>
      </c>
      <c r="L13" s="189" t="s">
        <v>0</v>
      </c>
      <c r="M13" s="187">
        <v>58475.663082545441</v>
      </c>
      <c r="N13" s="188" t="s">
        <v>0</v>
      </c>
      <c r="O13" s="189" t="s">
        <v>0</v>
      </c>
      <c r="P13" s="187">
        <v>59755.724632090896</v>
      </c>
      <c r="Q13" s="188" t="s">
        <v>0</v>
      </c>
      <c r="R13" s="189" t="s">
        <v>0</v>
      </c>
      <c r="S13" s="187">
        <v>60074.8</v>
      </c>
      <c r="T13" s="188" t="s">
        <v>0</v>
      </c>
      <c r="U13" s="189" t="s">
        <v>0</v>
      </c>
      <c r="V13" s="187">
        <v>62894.9</v>
      </c>
      <c r="W13" s="188" t="s">
        <v>0</v>
      </c>
      <c r="X13" s="189" t="s">
        <v>0</v>
      </c>
      <c r="Y13" s="190" t="s">
        <v>0</v>
      </c>
      <c r="Z13" s="185" t="s">
        <v>0</v>
      </c>
      <c r="AA13" s="186" t="s">
        <v>0</v>
      </c>
      <c r="AB13" s="187">
        <v>67898.471370332336</v>
      </c>
      <c r="AC13" s="183" t="s">
        <v>0</v>
      </c>
      <c r="AD13" s="184" t="s">
        <v>0</v>
      </c>
      <c r="AE13" s="192">
        <v>72794.270413431223</v>
      </c>
      <c r="AF13" s="183" t="s">
        <v>0</v>
      </c>
      <c r="AG13" s="184" t="s">
        <v>0</v>
      </c>
      <c r="AH13" s="179">
        <v>77520.512259338109</v>
      </c>
      <c r="AI13" s="183" t="s">
        <v>0</v>
      </c>
      <c r="AJ13" s="184" t="s">
        <v>0</v>
      </c>
      <c r="AK13" s="192">
        <v>78667.930000000008</v>
      </c>
      <c r="AL13" s="183" t="s">
        <v>0</v>
      </c>
      <c r="AM13" s="184" t="s">
        <v>0</v>
      </c>
      <c r="AN13" s="179">
        <v>82686.17</v>
      </c>
      <c r="AO13" s="183" t="s">
        <v>0</v>
      </c>
      <c r="AP13" s="184" t="s">
        <v>0</v>
      </c>
      <c r="AQ13" s="192">
        <v>88594</v>
      </c>
      <c r="AR13" s="183" t="s">
        <v>0</v>
      </c>
      <c r="AS13" s="184" t="s">
        <v>0</v>
      </c>
      <c r="AT13" s="179">
        <v>93524</v>
      </c>
      <c r="AU13" s="183" t="s">
        <v>0</v>
      </c>
      <c r="AV13" s="184" t="s">
        <v>0</v>
      </c>
      <c r="AW13" s="184" t="s">
        <v>0</v>
      </c>
      <c r="AX13" s="183" t="s">
        <v>0</v>
      </c>
      <c r="AY13" s="184" t="s">
        <v>0</v>
      </c>
      <c r="AZ13" s="179">
        <v>103448.917</v>
      </c>
      <c r="BA13" s="218" t="s">
        <v>0</v>
      </c>
      <c r="BB13" s="219" t="s">
        <v>0</v>
      </c>
      <c r="BC13" s="240">
        <v>103087.34959439999</v>
      </c>
      <c r="BD13" s="218" t="s">
        <v>0</v>
      </c>
      <c r="BE13" s="219" t="s">
        <v>0</v>
      </c>
      <c r="BF13" s="240">
        <v>105490.45999999999</v>
      </c>
      <c r="BG13" s="7"/>
      <c r="BH13" s="136"/>
      <c r="BI13" s="136"/>
      <c r="BJ13" s="136"/>
    </row>
    <row r="14" spans="1:62" ht="16.5" customHeight="1" x14ac:dyDescent="0.25">
      <c r="A14" s="259" t="s">
        <v>56</v>
      </c>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80"/>
    </row>
    <row r="15" spans="1:62" ht="16.5" customHeight="1" x14ac:dyDescent="0.25">
      <c r="A15" s="272" t="s">
        <v>42</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row>
    <row r="16" spans="1:62" ht="17.100000000000001" customHeight="1" x14ac:dyDescent="0.25">
      <c r="A16" s="269" t="s">
        <v>43</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6"/>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25">
      <c r="A18" s="106" t="s">
        <v>49</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45</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107"/>
      <c r="BA19" s="107"/>
      <c r="BB19" s="107"/>
      <c r="BC19" s="107"/>
      <c r="BD19" s="107"/>
      <c r="BE19" s="107"/>
      <c r="BF19" s="107"/>
    </row>
    <row r="20" spans="1:58" ht="15" customHeight="1" x14ac:dyDescent="0.25">
      <c r="A20" s="106"/>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107"/>
      <c r="BA20" s="107"/>
      <c r="BB20" s="107"/>
      <c r="BC20" s="107"/>
      <c r="BD20" s="107"/>
      <c r="BE20" s="107"/>
      <c r="BF20" s="107"/>
    </row>
    <row r="21" spans="1:58" ht="15" customHeight="1"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107"/>
      <c r="BA21" s="107"/>
      <c r="BB21" s="107"/>
      <c r="BC21" s="107"/>
      <c r="BD21" s="107"/>
      <c r="BE21" s="107"/>
      <c r="BF21" s="107"/>
    </row>
    <row r="22" spans="1:58" ht="15" customHeight="1" x14ac:dyDescent="0.25">
      <c r="A22" s="43" t="s">
        <v>46</v>
      </c>
      <c r="B22" s="43"/>
      <c r="C22" s="43"/>
      <c r="D22" s="43"/>
      <c r="E22" s="43"/>
      <c r="F22" s="43"/>
      <c r="G22" s="43"/>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107"/>
      <c r="AV22" s="22"/>
      <c r="AW22" s="107"/>
      <c r="AX22" s="22"/>
      <c r="AY22" s="22"/>
      <c r="AZ22" s="107"/>
      <c r="BA22" s="107"/>
      <c r="BB22" s="107"/>
      <c r="BC22" s="107"/>
      <c r="BD22" s="107"/>
      <c r="BE22" s="107"/>
      <c r="BF22" s="107"/>
    </row>
    <row r="23" spans="1:58" ht="15" customHeight="1"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107"/>
      <c r="AX23" s="22"/>
      <c r="AY23" s="22"/>
      <c r="AZ23" s="107"/>
      <c r="BA23" s="107"/>
      <c r="BB23" s="107"/>
      <c r="BC23" s="107"/>
      <c r="BD23" s="107"/>
      <c r="BE23" s="107"/>
      <c r="BF23" s="107"/>
    </row>
    <row r="24" spans="1:58" ht="1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107"/>
      <c r="AV24" s="22"/>
      <c r="AW24" s="107"/>
      <c r="AX24" s="22"/>
      <c r="AY24" s="22"/>
      <c r="AZ24" s="107"/>
      <c r="BA24" s="107"/>
      <c r="BB24" s="107"/>
      <c r="BC24" s="107"/>
      <c r="BD24" s="107"/>
      <c r="BE24" s="107"/>
      <c r="BF24" s="107"/>
    </row>
    <row r="25" spans="1:58" ht="15" customHeigh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row>
    <row r="26" spans="1:58" ht="1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ht="1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ht="1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ht="1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ht="15"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row>
    <row r="31" spans="1:58" ht="15" customHeight="1"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row>
    <row r="32" spans="1:58" ht="15" customHeight="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row>
    <row r="33" spans="1:51" ht="15" customHeight="1" x14ac:dyDescent="0.25">
      <c r="A33" s="22"/>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row>
    <row r="34" spans="1:51" ht="15" customHeight="1" x14ac:dyDescent="0.25">
      <c r="A34" s="22"/>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row>
    <row r="35" spans="1:51" ht="15" customHeight="1" x14ac:dyDescent="0.25">
      <c r="A35" s="22"/>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row>
    <row r="36" spans="1:51" ht="15" customHeight="1" x14ac:dyDescent="0.25">
      <c r="A36" s="22"/>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row>
    <row r="37" spans="1:51" ht="15" customHeight="1" x14ac:dyDescent="0.25">
      <c r="A37" s="22"/>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row>
    <row r="38" spans="1:51" ht="15" customHeight="1" x14ac:dyDescent="0.25">
      <c r="A38" s="22"/>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row>
    <row r="39" spans="1:51" ht="15" customHeight="1" x14ac:dyDescent="0.25">
      <c r="A39" s="22"/>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row>
    <row r="40" spans="1:51" ht="15" customHeight="1" x14ac:dyDescent="0.25">
      <c r="A40" s="22"/>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row>
    <row r="41" spans="1:51" ht="15" customHeight="1"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row>
    <row r="42" spans="1:51" ht="15" customHeight="1"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row>
    <row r="43" spans="1:51" ht="15" customHeight="1"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row>
    <row r="44" spans="1:51" ht="15" customHeight="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row>
    <row r="45" spans="1:51" ht="15"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row>
  </sheetData>
  <mergeCells count="25">
    <mergeCell ref="A1:BF1"/>
    <mergeCell ref="A3:BF3"/>
    <mergeCell ref="B4:D4"/>
    <mergeCell ref="E4:G4"/>
    <mergeCell ref="H4:J4"/>
    <mergeCell ref="K4:M4"/>
    <mergeCell ref="N4:P4"/>
    <mergeCell ref="Q4:S4"/>
    <mergeCell ref="T4:V4"/>
    <mergeCell ref="W4:Y4"/>
    <mergeCell ref="Z4:AB4"/>
    <mergeCell ref="AU4:AW4"/>
    <mergeCell ref="BD4:BF4"/>
    <mergeCell ref="BA4:BC4"/>
    <mergeCell ref="AC4:AE4"/>
    <mergeCell ref="AF4:AH4"/>
    <mergeCell ref="A2:BF2"/>
    <mergeCell ref="A16:BF16"/>
    <mergeCell ref="AI4:AK4"/>
    <mergeCell ref="AL4:AN4"/>
    <mergeCell ref="AO4:AQ4"/>
    <mergeCell ref="AR4:AT4"/>
    <mergeCell ref="AX4:AZ4"/>
    <mergeCell ref="A14:BF14"/>
    <mergeCell ref="A15:BF15"/>
  </mergeCells>
  <hyperlinks>
    <hyperlink ref="A22" location="Index!A1" display="Retour à l'index" xr:uid="{A6FC03B3-AD6D-4A17-8E2A-B8C13543436C}"/>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r:id="rId1"/>
  <headerFooter scaleWithDoc="0">
    <oddHeader>&amp;LOnderzoek en Ontwikkeling &amp;CONDERZOEK EN TECHNOLOGIE</oddHeader>
    <oddFooter>&amp;C&amp;P/&amp;N&amp;R© BISA</oddFooter>
  </headerFooter>
  <colBreaks count="3" manualBreakCount="3">
    <brk id="16" max="19" man="1"/>
    <brk id="31" max="19" man="1"/>
    <brk id="4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L31"/>
  <sheetViews>
    <sheetView showGridLines="0" zoomScale="80" zoomScaleNormal="80" zoomScaleSheetLayoutView="80" workbookViewId="0">
      <selection sqref="A1:Z1"/>
    </sheetView>
  </sheetViews>
  <sheetFormatPr baseColWidth="10" defaultColWidth="11.42578125" defaultRowHeight="15" customHeight="1" x14ac:dyDescent="0.25"/>
  <cols>
    <col min="1" max="1" width="33" customWidth="1"/>
    <col min="2" max="26" width="11.42578125" customWidth="1"/>
    <col min="27" max="267" width="9.140625" customWidth="1"/>
  </cols>
  <sheetData>
    <row r="1" spans="1:38" ht="20.100000000000001" customHeight="1" x14ac:dyDescent="0.25">
      <c r="A1" s="263" t="s">
        <v>59</v>
      </c>
      <c r="B1" s="264"/>
      <c r="C1" s="264"/>
      <c r="D1" s="264"/>
      <c r="E1" s="264"/>
      <c r="F1" s="264"/>
      <c r="G1" s="264"/>
      <c r="H1" s="264"/>
      <c r="I1" s="264"/>
      <c r="J1" s="264"/>
      <c r="K1" s="264"/>
      <c r="L1" s="264"/>
      <c r="M1" s="264"/>
      <c r="N1" s="264"/>
      <c r="O1" s="264"/>
      <c r="P1" s="264"/>
      <c r="Q1" s="264"/>
      <c r="R1" s="264"/>
      <c r="S1" s="264"/>
      <c r="T1" s="264"/>
      <c r="U1" s="264"/>
      <c r="V1" s="264"/>
      <c r="W1" s="264"/>
      <c r="X1" s="264"/>
      <c r="Y1" s="264"/>
      <c r="Z1" s="265"/>
    </row>
    <row r="2" spans="1:38" ht="20.100000000000001" customHeight="1" x14ac:dyDescent="0.25">
      <c r="A2" s="266" t="s">
        <v>31</v>
      </c>
      <c r="B2" s="267"/>
      <c r="C2" s="267"/>
      <c r="D2" s="267"/>
      <c r="E2" s="267"/>
      <c r="F2" s="267"/>
      <c r="G2" s="267"/>
      <c r="H2" s="267"/>
      <c r="I2" s="267"/>
      <c r="J2" s="267"/>
      <c r="K2" s="267"/>
      <c r="L2" s="267"/>
      <c r="M2" s="267"/>
      <c r="N2" s="267"/>
      <c r="O2" s="267"/>
      <c r="P2" s="267"/>
      <c r="Q2" s="267"/>
      <c r="R2" s="267"/>
      <c r="S2" s="267"/>
      <c r="T2" s="267"/>
      <c r="U2" s="267"/>
      <c r="V2" s="267"/>
      <c r="W2" s="267"/>
      <c r="X2" s="267"/>
      <c r="Y2" s="267"/>
      <c r="Z2" s="268"/>
    </row>
    <row r="3" spans="1:38" ht="20.100000000000001" customHeight="1" x14ac:dyDescent="0.25">
      <c r="A3" s="256" t="s">
        <v>18</v>
      </c>
      <c r="B3" s="257"/>
      <c r="C3" s="257"/>
      <c r="D3" s="257"/>
      <c r="E3" s="257"/>
      <c r="F3" s="257"/>
      <c r="G3" s="257"/>
      <c r="H3" s="257"/>
      <c r="I3" s="257"/>
      <c r="J3" s="257"/>
      <c r="K3" s="257"/>
      <c r="L3" s="257"/>
      <c r="M3" s="257"/>
      <c r="N3" s="257"/>
      <c r="O3" s="257"/>
      <c r="P3" s="257"/>
      <c r="Q3" s="257"/>
      <c r="R3" s="257"/>
      <c r="S3" s="257"/>
      <c r="T3" s="257"/>
      <c r="U3" s="257"/>
      <c r="V3" s="257"/>
      <c r="W3" s="257"/>
      <c r="X3" s="257"/>
      <c r="Y3" s="257"/>
      <c r="Z3" s="258"/>
      <c r="AA3" s="7"/>
      <c r="AB3" s="7"/>
      <c r="AC3" s="7"/>
      <c r="AD3" s="7"/>
      <c r="AE3" s="7"/>
      <c r="AF3" s="7"/>
      <c r="AG3" s="7"/>
      <c r="AH3" s="7"/>
      <c r="AI3" s="7"/>
      <c r="AJ3" s="7"/>
      <c r="AK3" s="7"/>
      <c r="AL3" s="7"/>
    </row>
    <row r="4" spans="1:38" ht="19.899999999999999" customHeight="1" x14ac:dyDescent="0.25">
      <c r="A4" s="45"/>
      <c r="B4" s="193">
        <v>2000</v>
      </c>
      <c r="C4" s="193">
        <v>2001</v>
      </c>
      <c r="D4" s="45">
        <v>2002</v>
      </c>
      <c r="E4" s="193">
        <v>2003</v>
      </c>
      <c r="F4" s="193">
        <v>2004</v>
      </c>
      <c r="G4" s="45">
        <v>2005</v>
      </c>
      <c r="H4" s="193">
        <v>2006</v>
      </c>
      <c r="I4" s="193">
        <v>2007</v>
      </c>
      <c r="J4" s="45">
        <v>2008</v>
      </c>
      <c r="K4" s="193">
        <v>2009</v>
      </c>
      <c r="L4" s="193">
        <v>2010</v>
      </c>
      <c r="M4" s="45">
        <v>2011</v>
      </c>
      <c r="N4" s="45">
        <v>2012</v>
      </c>
      <c r="O4" s="45">
        <v>2013</v>
      </c>
      <c r="P4" s="45">
        <v>2014</v>
      </c>
      <c r="Q4" s="194">
        <v>2015</v>
      </c>
      <c r="R4" s="194">
        <v>2016</v>
      </c>
      <c r="S4" s="194">
        <v>2017</v>
      </c>
      <c r="T4" s="194">
        <v>2018</v>
      </c>
      <c r="U4" s="194">
        <v>2019</v>
      </c>
      <c r="V4" s="194">
        <v>2020</v>
      </c>
      <c r="W4" s="194">
        <v>2021</v>
      </c>
      <c r="X4" s="194">
        <v>2022</v>
      </c>
      <c r="Y4" s="194">
        <v>2023</v>
      </c>
      <c r="Z4" s="194" t="s">
        <v>16</v>
      </c>
      <c r="AA4" s="8"/>
      <c r="AB4" s="7"/>
      <c r="AC4" s="7"/>
      <c r="AD4" s="7"/>
    </row>
    <row r="5" spans="1:38" ht="15" customHeight="1" x14ac:dyDescent="0.25">
      <c r="A5" s="35" t="s">
        <v>60</v>
      </c>
      <c r="B5" s="37">
        <v>7902.845569699999</v>
      </c>
      <c r="C5" s="37">
        <v>17547.653999999999</v>
      </c>
      <c r="D5" s="37">
        <v>14059.637999999999</v>
      </c>
      <c r="E5" s="37">
        <v>17179</v>
      </c>
      <c r="F5" s="37">
        <v>18789</v>
      </c>
      <c r="G5" s="37">
        <v>22095</v>
      </c>
      <c r="H5" s="37">
        <v>20855</v>
      </c>
      <c r="I5" s="37">
        <v>21554</v>
      </c>
      <c r="J5" s="37">
        <v>24988</v>
      </c>
      <c r="K5" s="37">
        <v>29225</v>
      </c>
      <c r="L5" s="37">
        <v>33896</v>
      </c>
      <c r="M5" s="37">
        <v>31404</v>
      </c>
      <c r="N5" s="37">
        <v>36947</v>
      </c>
      <c r="O5" s="37">
        <v>29812</v>
      </c>
      <c r="P5" s="37">
        <v>34441</v>
      </c>
      <c r="Q5" s="38">
        <v>34248</v>
      </c>
      <c r="R5" s="38">
        <v>43713</v>
      </c>
      <c r="S5" s="38">
        <v>45051</v>
      </c>
      <c r="T5" s="38">
        <v>52975</v>
      </c>
      <c r="U5" s="38">
        <v>52003</v>
      </c>
      <c r="V5" s="38">
        <v>57399</v>
      </c>
      <c r="W5" s="38">
        <v>51721</v>
      </c>
      <c r="X5" s="38">
        <v>52409.805250000005</v>
      </c>
      <c r="Y5" s="38">
        <v>47731.332079999993</v>
      </c>
      <c r="Z5" s="38">
        <v>51975</v>
      </c>
      <c r="AA5" s="7"/>
      <c r="AB5" s="8"/>
      <c r="AC5" s="8"/>
      <c r="AD5" s="8"/>
      <c r="AF5" s="157"/>
    </row>
    <row r="6" spans="1:38" ht="15" customHeight="1" x14ac:dyDescent="0.25">
      <c r="A6" s="27" t="s">
        <v>61</v>
      </c>
      <c r="B6" s="28">
        <v>595683.72677354608</v>
      </c>
      <c r="C6" s="28">
        <v>618675.55004632438</v>
      </c>
      <c r="D6" s="28">
        <v>706188.3049312206</v>
      </c>
      <c r="E6" s="28">
        <v>770098.37795745861</v>
      </c>
      <c r="F6" s="28">
        <v>820666.31092335179</v>
      </c>
      <c r="G6" s="28">
        <v>898637.51376390771</v>
      </c>
      <c r="H6" s="28">
        <v>967954.12538539001</v>
      </c>
      <c r="I6" s="28">
        <v>952669.5264246068</v>
      </c>
      <c r="J6" s="28">
        <v>1121428.5673060652</v>
      </c>
      <c r="K6" s="28">
        <v>1130071.9001999251</v>
      </c>
      <c r="L6" s="28">
        <v>1224023.6800803957</v>
      </c>
      <c r="M6" s="28">
        <v>1227576.9577569664</v>
      </c>
      <c r="N6" s="28">
        <v>1236007.6036216305</v>
      </c>
      <c r="O6" s="28">
        <v>1243500.6582538136</v>
      </c>
      <c r="P6" s="28">
        <v>1397774.6603283747</v>
      </c>
      <c r="Q6" s="119">
        <v>1298425.622460271</v>
      </c>
      <c r="R6" s="119">
        <v>1394710.7950817244</v>
      </c>
      <c r="S6" s="119">
        <v>1597687.3886151144</v>
      </c>
      <c r="T6" s="119">
        <v>1630743.6627020829</v>
      </c>
      <c r="U6" s="119">
        <v>1951588.6189549998</v>
      </c>
      <c r="V6" s="119">
        <v>1858013.4014950001</v>
      </c>
      <c r="W6" s="119">
        <v>2172971.6792387976</v>
      </c>
      <c r="X6" s="119">
        <v>2081077.54180657</v>
      </c>
      <c r="Y6" s="119">
        <v>2116760.895757928</v>
      </c>
      <c r="Z6" s="119">
        <v>2292644.1726874998</v>
      </c>
      <c r="AA6" s="7"/>
      <c r="AB6" s="8"/>
      <c r="AC6" s="8"/>
      <c r="AD6" s="8"/>
      <c r="AF6" s="157"/>
    </row>
    <row r="7" spans="1:38" ht="15" customHeight="1" x14ac:dyDescent="0.25">
      <c r="A7" s="29" t="s">
        <v>62</v>
      </c>
      <c r="B7" s="30">
        <v>210819.38725628899</v>
      </c>
      <c r="C7" s="30">
        <v>219043.00704761277</v>
      </c>
      <c r="D7" s="30">
        <v>222497.91</v>
      </c>
      <c r="E7" s="30">
        <v>225084.72</v>
      </c>
      <c r="F7" s="30">
        <v>228840.68000000002</v>
      </c>
      <c r="G7" s="30">
        <v>234718.05000000002</v>
      </c>
      <c r="H7" s="30">
        <v>245796.08</v>
      </c>
      <c r="I7" s="30">
        <v>255831.63999999998</v>
      </c>
      <c r="J7" s="30">
        <v>272768.13</v>
      </c>
      <c r="K7" s="30">
        <v>288056.62</v>
      </c>
      <c r="L7" s="30">
        <v>290090.59999999998</v>
      </c>
      <c r="M7" s="30">
        <v>305201.79000000004</v>
      </c>
      <c r="N7" s="30">
        <v>313009.67000000004</v>
      </c>
      <c r="O7" s="30">
        <v>309344.90000000002</v>
      </c>
      <c r="P7" s="30">
        <v>314843.36</v>
      </c>
      <c r="Q7" s="120">
        <v>319488.90000000002</v>
      </c>
      <c r="R7" s="120">
        <v>333873.51</v>
      </c>
      <c r="S7" s="120">
        <v>344536.92000000004</v>
      </c>
      <c r="T7" s="120">
        <v>378155.8</v>
      </c>
      <c r="U7" s="120">
        <v>394385.7719620628</v>
      </c>
      <c r="V7" s="120">
        <v>403816.81511558976</v>
      </c>
      <c r="W7" s="120">
        <v>410967.10000000003</v>
      </c>
      <c r="X7" s="120">
        <v>451367.41</v>
      </c>
      <c r="Y7" s="120">
        <v>484411.74699999997</v>
      </c>
      <c r="Z7" s="120">
        <v>511597.516</v>
      </c>
      <c r="AA7" s="7"/>
      <c r="AB7" s="7"/>
      <c r="AC7" s="7"/>
      <c r="AD7" s="7"/>
      <c r="AF7" s="157"/>
    </row>
    <row r="8" spans="1:38" ht="15" customHeight="1" x14ac:dyDescent="0.25">
      <c r="A8" s="29" t="s">
        <v>63</v>
      </c>
      <c r="B8" s="30">
        <v>132597.18045899499</v>
      </c>
      <c r="C8" s="30">
        <v>173341.35300000003</v>
      </c>
      <c r="D8" s="30">
        <v>184258.53</v>
      </c>
      <c r="E8" s="30">
        <v>172152.15</v>
      </c>
      <c r="F8" s="30">
        <v>139713.32</v>
      </c>
      <c r="G8" s="30">
        <v>169708.50414</v>
      </c>
      <c r="H8" s="30">
        <v>200018.70499999999</v>
      </c>
      <c r="I8" s="30">
        <v>257161.76961000002</v>
      </c>
      <c r="J8" s="30">
        <v>332112.59999999998</v>
      </c>
      <c r="K8" s="30">
        <v>326747.64558000001</v>
      </c>
      <c r="L8" s="30">
        <v>263577.39487999998</v>
      </c>
      <c r="M8" s="30">
        <v>262197.03566999995</v>
      </c>
      <c r="N8" s="30">
        <v>312219.61393120006</v>
      </c>
      <c r="O8" s="30">
        <v>338569.02103999996</v>
      </c>
      <c r="P8" s="30">
        <v>379635.98556150007</v>
      </c>
      <c r="Q8" s="120">
        <v>324536.30073999998</v>
      </c>
      <c r="R8" s="120">
        <v>340354.50691999996</v>
      </c>
      <c r="S8" s="120">
        <v>272219.576</v>
      </c>
      <c r="T8" s="120">
        <v>287228.283</v>
      </c>
      <c r="U8" s="120">
        <v>331406.76</v>
      </c>
      <c r="V8" s="120">
        <v>401238.83490300004</v>
      </c>
      <c r="W8" s="120">
        <v>365328.02302000002</v>
      </c>
      <c r="X8" s="120">
        <v>563259.69234868395</v>
      </c>
      <c r="Y8" s="120">
        <v>492422.14804551564</v>
      </c>
      <c r="Z8" s="120">
        <v>298976.93160595658</v>
      </c>
      <c r="AA8" s="7"/>
      <c r="AB8" s="7"/>
      <c r="AC8" s="7"/>
      <c r="AD8" s="7"/>
      <c r="AF8" s="157"/>
    </row>
    <row r="9" spans="1:38" ht="15" customHeight="1" x14ac:dyDescent="0.25">
      <c r="A9" s="33" t="s">
        <v>64</v>
      </c>
      <c r="B9" s="34">
        <v>476225.0066724607</v>
      </c>
      <c r="C9" s="34">
        <v>486399.43590281613</v>
      </c>
      <c r="D9" s="34">
        <v>478840.96059297328</v>
      </c>
      <c r="E9" s="34">
        <v>498698.01001559995</v>
      </c>
      <c r="F9" s="34">
        <v>505310.26692803245</v>
      </c>
      <c r="G9" s="34">
        <v>462507.49865342176</v>
      </c>
      <c r="H9" s="34">
        <v>511042.12236849498</v>
      </c>
      <c r="I9" s="34">
        <v>537636.31372839457</v>
      </c>
      <c r="J9" s="34">
        <v>593173.35425764613</v>
      </c>
      <c r="K9" s="34">
        <v>515269.13375906396</v>
      </c>
      <c r="L9" s="34">
        <v>563457.96502942417</v>
      </c>
      <c r="M9" s="34">
        <v>569170.78522798873</v>
      </c>
      <c r="N9" s="34">
        <v>591368.31352069601</v>
      </c>
      <c r="O9" s="34">
        <v>601232.17587118084</v>
      </c>
      <c r="P9" s="34">
        <v>601446.57802246464</v>
      </c>
      <c r="Q9" s="121">
        <v>560634.52905784384</v>
      </c>
      <c r="R9" s="121">
        <v>573726.29871331179</v>
      </c>
      <c r="S9" s="121">
        <v>678354.55963179166</v>
      </c>
      <c r="T9" s="121">
        <v>589862.68341620371</v>
      </c>
      <c r="U9" s="121">
        <v>583296.81503653526</v>
      </c>
      <c r="V9" s="249">
        <v>727690.7</v>
      </c>
      <c r="W9" s="249">
        <v>729084.89999999991</v>
      </c>
      <c r="X9" s="249">
        <v>738964.9</v>
      </c>
      <c r="Y9" s="120">
        <v>772892.25000000012</v>
      </c>
      <c r="Z9" s="120">
        <v>797473.90000000014</v>
      </c>
      <c r="AA9" s="7"/>
      <c r="AB9" s="7"/>
      <c r="AC9" s="7"/>
      <c r="AD9" s="7"/>
      <c r="AF9" s="157"/>
    </row>
    <row r="10" spans="1:38" ht="15" customHeight="1" x14ac:dyDescent="0.25">
      <c r="A10" s="174" t="s">
        <v>65</v>
      </c>
      <c r="B10" s="175">
        <v>1423228.1467309906</v>
      </c>
      <c r="C10" s="175">
        <v>1515006.9999967534</v>
      </c>
      <c r="D10" s="175">
        <v>1605845.3435241939</v>
      </c>
      <c r="E10" s="175">
        <v>1683212.2579730584</v>
      </c>
      <c r="F10" s="175">
        <v>1713319.5778513842</v>
      </c>
      <c r="G10" s="175">
        <v>1787666.5665573296</v>
      </c>
      <c r="H10" s="175">
        <v>1945666.0327538853</v>
      </c>
      <c r="I10" s="175">
        <v>2024853.2497630012</v>
      </c>
      <c r="J10" s="175">
        <v>2344470.6515637115</v>
      </c>
      <c r="K10" s="175">
        <v>2289370.2995389886</v>
      </c>
      <c r="L10" s="175">
        <v>2375045.6399898198</v>
      </c>
      <c r="M10" s="175">
        <v>2395550.5686549554</v>
      </c>
      <c r="N10" s="175">
        <v>2489552.2010735264</v>
      </c>
      <c r="O10" s="175">
        <v>2522458.7551649944</v>
      </c>
      <c r="P10" s="175">
        <v>2728141.5839123391</v>
      </c>
      <c r="Q10" s="176">
        <v>2537333.3522581146</v>
      </c>
      <c r="R10" s="176">
        <v>2686378.1107150363</v>
      </c>
      <c r="S10" s="176">
        <v>2937849.4442469059</v>
      </c>
      <c r="T10" s="176">
        <v>2938965.4291182864</v>
      </c>
      <c r="U10" s="176">
        <v>3312680.9659535978</v>
      </c>
      <c r="V10" s="176">
        <v>3448158.7515135896</v>
      </c>
      <c r="W10" s="176">
        <v>3730072.7022587978</v>
      </c>
      <c r="X10" s="176">
        <v>3887079.3494052598</v>
      </c>
      <c r="Y10" s="176">
        <v>3914218.3728834437</v>
      </c>
      <c r="Z10" s="176">
        <v>3952667.5202934565</v>
      </c>
      <c r="AA10" s="7"/>
      <c r="AB10" s="130"/>
      <c r="AC10" s="7"/>
      <c r="AD10" s="7"/>
      <c r="AF10" s="157"/>
    </row>
    <row r="11" spans="1:38" ht="17.100000000000001" customHeight="1" x14ac:dyDescent="0.25">
      <c r="A11" s="259" t="s">
        <v>66</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80"/>
      <c r="AA11" s="7"/>
      <c r="AB11" s="130"/>
      <c r="AC11" s="7"/>
      <c r="AD11" s="7"/>
      <c r="AF11" s="157"/>
    </row>
    <row r="12" spans="1:38" ht="17.100000000000001" customHeight="1" x14ac:dyDescent="0.25">
      <c r="A12" s="272" t="s">
        <v>42</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8"/>
      <c r="AA12" s="7"/>
      <c r="AB12" s="130"/>
      <c r="AC12" s="7"/>
      <c r="AD12" s="7"/>
      <c r="AF12" s="157"/>
    </row>
    <row r="13" spans="1:38" ht="17.100000000000001" customHeight="1" x14ac:dyDescent="0.25">
      <c r="A13" s="269" t="s">
        <v>43</v>
      </c>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6"/>
      <c r="AA13" s="7"/>
      <c r="AB13" s="7"/>
      <c r="AC13" s="7"/>
      <c r="AD13" s="7"/>
    </row>
    <row r="14" spans="1:38" ht="15" customHeight="1"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38" ht="15" customHeight="1" x14ac:dyDescent="0.25">
      <c r="A15" s="106" t="s">
        <v>67</v>
      </c>
      <c r="B15" s="22"/>
      <c r="C15" s="22"/>
      <c r="D15" s="22"/>
      <c r="E15" s="22"/>
      <c r="F15" s="22"/>
      <c r="G15" s="22"/>
      <c r="H15" s="22"/>
      <c r="I15" s="22"/>
      <c r="J15" s="22"/>
      <c r="K15" s="22"/>
      <c r="L15" s="22"/>
      <c r="M15" s="22"/>
      <c r="N15" s="22"/>
      <c r="O15" s="22"/>
      <c r="P15" s="22"/>
    </row>
    <row r="16" spans="1:38" ht="15" customHeight="1"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5" customHeight="1" x14ac:dyDescent="0.25">
      <c r="A17" s="24"/>
      <c r="B17" s="43"/>
      <c r="C17" s="43"/>
      <c r="D17" s="43"/>
      <c r="E17" s="43"/>
      <c r="F17" s="43"/>
      <c r="G17" s="43"/>
      <c r="H17" s="22"/>
      <c r="I17" s="22"/>
      <c r="J17" s="22"/>
      <c r="K17" s="22"/>
      <c r="L17" s="22"/>
      <c r="M17" s="22"/>
      <c r="N17" s="22"/>
      <c r="O17" s="22"/>
      <c r="P17" s="22"/>
      <c r="Q17" s="107"/>
      <c r="R17" s="107"/>
      <c r="S17" s="107"/>
      <c r="T17" s="107"/>
      <c r="U17" s="107"/>
      <c r="V17" s="107"/>
      <c r="W17" s="107"/>
      <c r="X17" s="107"/>
      <c r="Y17" s="107"/>
      <c r="Z17" s="107"/>
    </row>
    <row r="18" spans="1:26" ht="15" customHeight="1" x14ac:dyDescent="0.25">
      <c r="A18" s="43" t="s">
        <v>46</v>
      </c>
      <c r="B18" s="107"/>
      <c r="C18" s="107"/>
      <c r="D18" s="107"/>
      <c r="E18" s="107"/>
      <c r="F18" s="107"/>
      <c r="G18" s="107"/>
      <c r="H18" s="107"/>
      <c r="I18" s="107"/>
      <c r="J18" s="107"/>
      <c r="K18" s="107"/>
      <c r="L18" s="107"/>
      <c r="M18" s="107"/>
      <c r="N18" s="107"/>
      <c r="O18" s="107"/>
      <c r="P18" s="107"/>
      <c r="Q18" s="107"/>
      <c r="R18" s="107"/>
      <c r="S18" s="107"/>
      <c r="T18" s="107"/>
      <c r="U18" s="107"/>
      <c r="V18" s="107"/>
      <c r="W18" s="107"/>
      <c r="X18" s="250"/>
      <c r="Y18" s="107"/>
      <c r="Z18" s="107"/>
    </row>
    <row r="19" spans="1:26" ht="15" customHeight="1" x14ac:dyDescent="0.25">
      <c r="A19" s="22"/>
      <c r="B19" s="107"/>
      <c r="C19" s="107"/>
      <c r="D19" s="107"/>
      <c r="E19" s="107"/>
      <c r="F19" s="107"/>
      <c r="G19" s="107"/>
      <c r="H19" s="107"/>
      <c r="I19" s="107"/>
      <c r="J19" s="107"/>
      <c r="K19" s="107"/>
      <c r="L19" s="107"/>
      <c r="M19" s="107"/>
      <c r="N19" s="107"/>
      <c r="O19" s="107"/>
      <c r="P19" s="107"/>
      <c r="Q19" s="124"/>
      <c r="R19" s="124"/>
      <c r="S19" s="124"/>
      <c r="T19" s="124"/>
      <c r="U19" s="124"/>
      <c r="V19" s="124"/>
      <c r="W19" s="124"/>
      <c r="X19" s="124"/>
      <c r="Y19" s="124"/>
      <c r="Z19" s="124"/>
    </row>
    <row r="20" spans="1:26" ht="15" customHeight="1" x14ac:dyDescent="0.25">
      <c r="A20" s="22"/>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26" ht="15" customHeight="1" x14ac:dyDescent="0.25">
      <c r="A21" s="22"/>
      <c r="B21" s="107"/>
      <c r="C21" s="107"/>
      <c r="D21" s="107"/>
      <c r="E21" s="107"/>
      <c r="F21" s="107"/>
      <c r="G21" s="107"/>
      <c r="H21" s="107"/>
      <c r="I21" s="107"/>
      <c r="J21" s="107"/>
      <c r="K21" s="107"/>
      <c r="L21" s="107"/>
      <c r="M21" s="107"/>
      <c r="N21" s="107"/>
      <c r="O21" s="107"/>
      <c r="P21" s="107"/>
      <c r="Q21" s="124"/>
      <c r="R21" s="124"/>
      <c r="S21" s="124"/>
      <c r="T21" s="124"/>
      <c r="U21" s="124"/>
      <c r="V21" s="124"/>
      <c r="W21" s="124"/>
      <c r="X21" s="124"/>
      <c r="Y21" s="124"/>
      <c r="Z21" s="124"/>
    </row>
    <row r="22" spans="1:26" ht="15" customHeight="1" x14ac:dyDescent="0.25">
      <c r="A22" s="22"/>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row>
    <row r="23" spans="1:26" ht="15" customHeight="1" x14ac:dyDescent="0.25">
      <c r="A23" s="22"/>
      <c r="B23" s="107"/>
      <c r="C23" s="107"/>
      <c r="D23" s="107"/>
      <c r="E23" s="107"/>
      <c r="F23" s="107"/>
      <c r="G23" s="107"/>
      <c r="H23" s="107"/>
      <c r="I23" s="107"/>
      <c r="J23" s="107"/>
      <c r="K23" s="107"/>
      <c r="L23" s="107"/>
      <c r="M23" s="107"/>
      <c r="N23" s="107"/>
      <c r="O23" s="107"/>
      <c r="P23" s="107"/>
      <c r="Q23" s="107"/>
      <c r="R23" s="107"/>
      <c r="S23" s="107"/>
      <c r="T23" s="107"/>
      <c r="U23" s="107"/>
      <c r="V23" s="107"/>
      <c r="W23" s="107"/>
      <c r="X23" s="124"/>
      <c r="Y23" s="124"/>
      <c r="Z23" s="124"/>
    </row>
    <row r="24" spans="1:26" ht="15" customHeight="1" x14ac:dyDescent="0.25">
      <c r="A24" s="22"/>
      <c r="B24" s="107"/>
      <c r="C24" s="107"/>
      <c r="D24" s="107"/>
      <c r="E24" s="107"/>
      <c r="F24" s="107"/>
      <c r="G24" s="107"/>
      <c r="H24" s="107"/>
      <c r="I24" s="107"/>
      <c r="J24" s="107"/>
      <c r="K24" s="107"/>
      <c r="L24" s="107"/>
      <c r="M24" s="107"/>
      <c r="N24" s="107"/>
      <c r="O24" s="107"/>
      <c r="P24" s="107"/>
      <c r="Q24" s="107"/>
      <c r="R24" s="107"/>
      <c r="S24" s="107"/>
      <c r="T24" s="107"/>
      <c r="U24" s="107"/>
      <c r="V24" s="107"/>
      <c r="W24" s="107"/>
      <c r="X24" s="124"/>
      <c r="Y24" s="124"/>
      <c r="Z24" s="22"/>
    </row>
    <row r="25" spans="1:26" ht="15" customHeight="1" x14ac:dyDescent="0.25">
      <c r="A25" s="22"/>
      <c r="B25" s="107"/>
      <c r="C25" s="107"/>
      <c r="D25" s="107"/>
      <c r="E25" s="107"/>
      <c r="F25" s="107"/>
      <c r="G25" s="107"/>
      <c r="H25" s="107"/>
      <c r="I25" s="107"/>
      <c r="J25" s="107"/>
      <c r="K25" s="107"/>
      <c r="L25" s="107"/>
      <c r="M25" s="107"/>
      <c r="N25" s="107"/>
      <c r="O25" s="107"/>
      <c r="P25" s="107"/>
      <c r="Q25" s="107"/>
      <c r="R25" s="107"/>
      <c r="S25" s="107"/>
      <c r="T25" s="107"/>
      <c r="U25" s="107"/>
      <c r="V25" s="107"/>
      <c r="W25" s="107"/>
      <c r="X25" s="124"/>
      <c r="Y25" s="124"/>
      <c r="Z25" s="124"/>
    </row>
    <row r="26" spans="1:26" ht="15" customHeight="1" x14ac:dyDescent="0.25">
      <c r="A26" s="22"/>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row>
    <row r="27" spans="1:26" ht="15" customHeight="1" x14ac:dyDescent="0.25">
      <c r="A27" s="22"/>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row>
    <row r="28" spans="1:26" ht="15" customHeight="1" x14ac:dyDescent="0.25">
      <c r="A28" s="22"/>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row>
    <row r="29" spans="1:26" ht="15" customHeight="1" x14ac:dyDescent="0.25">
      <c r="A29" s="22"/>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row>
    <row r="30" spans="1:26" ht="15" customHeight="1" x14ac:dyDescent="0.25">
      <c r="A30" s="22"/>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row>
    <row r="31" spans="1:26" ht="15" customHeight="1" x14ac:dyDescent="0.25">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row>
  </sheetData>
  <mergeCells count="6">
    <mergeCell ref="A1:Z1"/>
    <mergeCell ref="A3:Z3"/>
    <mergeCell ref="A13:Z13"/>
    <mergeCell ref="A11:Z11"/>
    <mergeCell ref="A12:Z12"/>
    <mergeCell ref="A2:Z2"/>
  </mergeCells>
  <hyperlinks>
    <hyperlink ref="A18"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7" fitToWidth="0" fitToHeight="0" orientation="landscape" r:id="rId1"/>
  <headerFooter scaleWithDoc="0">
    <oddHeader>&amp;LOnderzoek en Ontwikkeling &amp;CONDERZOEK EN TECHNOLOGIE</oddHeader>
    <oddFooter>&amp;C&amp;P/&amp;N&amp;R© BISA</oddFooter>
  </headerFooter>
  <colBreaks count="1" manualBreakCount="1">
    <brk id="12"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Index</vt:lpstr>
      <vt:lpstr>9.1.1.1</vt:lpstr>
      <vt:lpstr>9.1.1.2</vt:lpstr>
      <vt:lpstr>9.1.2.1</vt:lpstr>
      <vt:lpstr>9.1.2.2</vt:lpstr>
      <vt:lpstr>9.1.2.3</vt:lpstr>
      <vt:lpstr>9.1.2.4</vt:lpstr>
      <vt:lpstr>9.1.3.1</vt:lpstr>
      <vt:lpstr>'9.1.1.1'!Impression_des_titres</vt:lpstr>
      <vt:lpstr>'9.1.2.1'!Impression_des_titres</vt:lpstr>
      <vt:lpstr>'9.1.2.2'!Impression_des_titres</vt:lpstr>
      <vt:lpstr>'9.1.2.3'!Impression_des_titres</vt:lpstr>
      <vt:lpstr>'9.1.2.4'!Impression_des_titres</vt:lpstr>
      <vt:lpstr>'9.1.3.1'!Impression_des_titres</vt:lpstr>
      <vt:lpstr>'9.1.1.1'!Zone_d_impression</vt:lpstr>
      <vt:lpstr>'9.1.1.2'!Zone_d_impression</vt:lpstr>
      <vt:lpstr>'9.1.2.1'!Zone_d_impression</vt:lpstr>
      <vt:lpstr>'9.1.2.2'!Zone_d_impression</vt:lpstr>
      <vt:lpstr>'9.1.2.3'!Zone_d_impression</vt:lpstr>
      <vt:lpstr>'9.1.2.4'!Zone_d_impression</vt:lpstr>
      <vt:lpstr>'9.1.3.1'!Zone_d_impression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2014-01-13T12:49:47Z</dcterms:created>
  <dcterms:modified xsi:type="dcterms:W3CDTF">2025-09-24T07:58:46Z</dcterms:modified>
</cp:coreProperties>
</file>