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codeName="ThisWorkbook" defaultThemeVersion="124226"/>
  <xr:revisionPtr revIDLastSave="0" documentId="8_{2936EC93-1D9C-4C1E-B33B-65901944E7DB}" xr6:coauthVersionLast="47" xr6:coauthVersionMax="47" xr10:uidLastSave="{00000000-0000-0000-0000-000000000000}"/>
  <bookViews>
    <workbookView xWindow="-120" yWindow="-120" windowWidth="29040" windowHeight="15840" tabRatio="912" xr2:uid="{00000000-000D-0000-FFFF-FFFF00000000}"/>
  </bookViews>
  <sheets>
    <sheet name="Index" sheetId="1" r:id="rId1"/>
    <sheet name="7.2.1.1" sheetId="18" r:id="rId2"/>
    <sheet name="7.2.1.2" sheetId="13" r:id="rId3"/>
    <sheet name="7.2.1.3" sheetId="3" r:id="rId4"/>
    <sheet name="7.2.1.4" sheetId="30" r:id="rId5"/>
    <sheet name="7.2.1.5" sheetId="29" r:id="rId6"/>
    <sheet name="7.2.1.6" sheetId="22" r:id="rId7"/>
    <sheet name="7.2.1.7" sheetId="2" r:id="rId8"/>
    <sheet name="7.2.1.8" sheetId="24" r:id="rId9"/>
    <sheet name="7.2.1.9" sheetId="19" r:id="rId10"/>
    <sheet name="7.2.1.10" sheetId="21" r:id="rId11"/>
    <sheet name="7.2.2.1" sheetId="11" r:id="rId12"/>
    <sheet name="7.2.2.2" sheetId="17" r:id="rId13"/>
    <sheet name="7.2.2.3" sheetId="20" r:id="rId14"/>
    <sheet name="7.2.3.1" sheetId="12" r:id="rId15"/>
    <sheet name="7.2.3.2" sheetId="14" r:id="rId16"/>
    <sheet name="7.2.3.3" sheetId="25" r:id="rId17"/>
  </sheets>
  <definedNames>
    <definedName name="_xlnm.Print_Titles" localSheetId="1">'7.2.1.1'!$A:$A</definedName>
    <definedName name="_xlnm.Print_Titles" localSheetId="10">'7.2.1.10'!$A:$A</definedName>
    <definedName name="_xlnm.Print_Titles" localSheetId="2">'7.2.1.2'!$A:$A</definedName>
    <definedName name="_xlnm.Print_Titles" localSheetId="3">'7.2.1.3'!$A:$A</definedName>
    <definedName name="_xlnm.Print_Titles" localSheetId="5">'7.2.1.5'!$A:$A</definedName>
    <definedName name="_xlnm.Print_Titles" localSheetId="7">'7.2.1.7'!$A:$A</definedName>
    <definedName name="_xlnm.Print_Titles" localSheetId="8">'7.2.1.8'!$A:$A</definedName>
    <definedName name="_xlnm.Print_Titles" localSheetId="9">'7.2.1.9'!$A:$A</definedName>
    <definedName name="_xlnm.Print_Titles" localSheetId="11">'7.2.2.1'!$A:$A</definedName>
    <definedName name="_xlnm.Print_Titles" localSheetId="14">'7.2.3.1'!$A:$A,'7.2.3.1'!$3:$3</definedName>
    <definedName name="_xlnm.Print_Titles" localSheetId="15">'7.2.3.2'!$A:$A,'7.2.3.2'!$4:$5</definedName>
    <definedName name="_xlnm.Print_Titles" localSheetId="16">'7.2.3.3'!$4:$5</definedName>
    <definedName name="table">#REF!</definedName>
    <definedName name="_xlnm.Print_Area" localSheetId="1">'7.2.1.1'!$A$1:$Y$29</definedName>
    <definedName name="_xlnm.Print_Area" localSheetId="10">'7.2.1.10'!$A$1:$AQ$16</definedName>
    <definedName name="_xlnm.Print_Area" localSheetId="2">'7.2.1.2'!$A$1:$AQ$28</definedName>
    <definedName name="_xlnm.Print_Area" localSheetId="3">'7.2.1.3'!$A$1:$AB$18</definedName>
    <definedName name="_xlnm.Print_Area" localSheetId="4">'7.2.1.4'!$A$1:$Y$28</definedName>
    <definedName name="_xlnm.Print_Area" localSheetId="5">'7.2.1.5'!$A$1:$AQ$14</definedName>
    <definedName name="_xlnm.Print_Area" localSheetId="6">'7.2.1.6'!$A$1:$S$28</definedName>
    <definedName name="_xlnm.Print_Area" localSheetId="7">'7.2.1.7'!$A$1:$AQ$20</definedName>
    <definedName name="_xlnm.Print_Area" localSheetId="8">'7.2.1.8'!$A$1:$AQ$28</definedName>
    <definedName name="_xlnm.Print_Area" localSheetId="9">'7.2.1.9'!$A$1:$AQ$12</definedName>
    <definedName name="_xlnm.Print_Area" localSheetId="11">'7.2.2.1'!$A$1:$AQ$36</definedName>
    <definedName name="_xlnm.Print_Area" localSheetId="12">'7.2.2.2'!$A$1:$N$35</definedName>
    <definedName name="_xlnm.Print_Area" localSheetId="13">'7.2.2.3'!$A$1:$E$32</definedName>
    <definedName name="_xlnm.Print_Area" localSheetId="14">'7.2.3.1'!$A$1:$S$28</definedName>
    <definedName name="_xlnm.Print_Area" localSheetId="15">'7.2.3.2'!$A$1:$U$116</definedName>
    <definedName name="_xlnm.Print_Area" localSheetId="16">'7.2.3.3'!$A$1:$G$149</definedName>
    <definedName name="_xlnm.Print_Area" localSheetId="0">Index!$A$1:$D$30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4" i="25" l="1"/>
  <c r="G134" i="25"/>
  <c r="G123" i="25"/>
  <c r="G118" i="25"/>
  <c r="G110" i="25"/>
  <c r="G102" i="25"/>
  <c r="G64" i="25"/>
  <c r="G57" i="25"/>
  <c r="G43" i="25"/>
  <c r="G30" i="25"/>
  <c r="G18" i="25"/>
  <c r="F144" i="25"/>
  <c r="F134" i="25"/>
  <c r="F123" i="25"/>
  <c r="F118" i="25"/>
  <c r="F110" i="25"/>
  <c r="F102" i="25"/>
  <c r="F64" i="25"/>
  <c r="F57" i="25"/>
  <c r="F43" i="25"/>
  <c r="F30" i="25"/>
  <c r="F18" i="25"/>
  <c r="N25" i="17"/>
  <c r="N24" i="17"/>
  <c r="N23" i="17"/>
  <c r="N22" i="17"/>
  <c r="N21" i="17"/>
  <c r="N20" i="17"/>
  <c r="N19" i="17"/>
  <c r="N18" i="17"/>
  <c r="N17" i="17"/>
  <c r="N16" i="17"/>
  <c r="N15" i="17"/>
  <c r="N14" i="17"/>
  <c r="N13" i="17"/>
  <c r="N12" i="17"/>
  <c r="N11" i="17"/>
  <c r="N10" i="17"/>
  <c r="N9" i="17"/>
  <c r="N8" i="17"/>
  <c r="N7" i="17"/>
  <c r="N6" i="17"/>
</calcChain>
</file>

<file path=xl/sharedStrings.xml><?xml version="1.0" encoding="utf-8"?>
<sst xmlns="http://schemas.openxmlformats.org/spreadsheetml/2006/main" count="1240" uniqueCount="563">
  <si>
    <t>Anderlecht</t>
  </si>
  <si>
    <t>Etterbeek</t>
  </si>
  <si>
    <t>Evere</t>
  </si>
  <si>
    <t>Ganshoren</t>
  </si>
  <si>
    <t>Jette</t>
  </si>
  <si>
    <t>Koekelberg</t>
  </si>
  <si>
    <r>
      <t>2015</t>
    </r>
    <r>
      <rPr>
        <b/>
        <vertAlign val="superscript"/>
        <sz val="11"/>
        <color rgb="FFFFFFFF"/>
        <rFont val="Arial"/>
        <family val="2"/>
      </rPr>
      <t>b</t>
    </r>
  </si>
  <si>
    <t>Master</t>
  </si>
  <si>
    <r>
      <t>2013</t>
    </r>
    <r>
      <rPr>
        <b/>
        <vertAlign val="superscript"/>
        <sz val="11"/>
        <color rgb="FFFFFFFF"/>
        <rFont val="Arial"/>
        <family val="2"/>
      </rPr>
      <t>b</t>
    </r>
  </si>
  <si>
    <r>
      <t>2019</t>
    </r>
    <r>
      <rPr>
        <b/>
        <vertAlign val="superscript"/>
        <sz val="11"/>
        <color rgb="FFFFFFFF"/>
        <rFont val="Arial"/>
        <family val="2"/>
      </rPr>
      <t>b</t>
    </r>
  </si>
  <si>
    <r>
      <t>2019</t>
    </r>
    <r>
      <rPr>
        <b/>
        <vertAlign val="superscript"/>
        <sz val="11"/>
        <color rgb="FFFFFFFF"/>
        <rFont val="Arial"/>
        <family val="2"/>
      </rPr>
      <t>a1</t>
    </r>
  </si>
  <si>
    <t>Industrie</t>
  </si>
  <si>
    <t>Activa</t>
  </si>
  <si>
    <t>Stage</t>
  </si>
  <si>
    <t>Interim</t>
  </si>
  <si>
    <t>01</t>
  </si>
  <si>
    <t>02</t>
  </si>
  <si>
    <t>03</t>
  </si>
  <si>
    <t>A</t>
  </si>
  <si>
    <t>01-03</t>
  </si>
  <si>
    <t>05</t>
  </si>
  <si>
    <t>06</t>
  </si>
  <si>
    <t>07</t>
  </si>
  <si>
    <t>08</t>
  </si>
  <si>
    <t>09</t>
  </si>
  <si>
    <t>B</t>
  </si>
  <si>
    <t>05-09</t>
  </si>
  <si>
    <t>10</t>
  </si>
  <si>
    <t>11</t>
  </si>
  <si>
    <t>12</t>
  </si>
  <si>
    <t>13</t>
  </si>
  <si>
    <t>14</t>
  </si>
  <si>
    <t>15</t>
  </si>
  <si>
    <t>16</t>
  </si>
  <si>
    <t>17</t>
  </si>
  <si>
    <t>18</t>
  </si>
  <si>
    <t>19</t>
  </si>
  <si>
    <t>20</t>
  </si>
  <si>
    <t>21</t>
  </si>
  <si>
    <t>22</t>
  </si>
  <si>
    <t>23</t>
  </si>
  <si>
    <t>24</t>
  </si>
  <si>
    <t>25</t>
  </si>
  <si>
    <t>26</t>
  </si>
  <si>
    <t>27</t>
  </si>
  <si>
    <t>28</t>
  </si>
  <si>
    <t>29</t>
  </si>
  <si>
    <t>30</t>
  </si>
  <si>
    <t>31</t>
  </si>
  <si>
    <t>32</t>
  </si>
  <si>
    <t>33</t>
  </si>
  <si>
    <t>C</t>
  </si>
  <si>
    <t>10-33</t>
  </si>
  <si>
    <t>D</t>
  </si>
  <si>
    <t>35</t>
  </si>
  <si>
    <t>36</t>
  </si>
  <si>
    <t>37</t>
  </si>
  <si>
    <t>38</t>
  </si>
  <si>
    <t>39</t>
  </si>
  <si>
    <t>E</t>
  </si>
  <si>
    <t>36-39</t>
  </si>
  <si>
    <t>41</t>
  </si>
  <si>
    <t>42</t>
  </si>
  <si>
    <t>43</t>
  </si>
  <si>
    <t>F</t>
  </si>
  <si>
    <t>41-43</t>
  </si>
  <si>
    <t>45</t>
  </si>
  <si>
    <t>46</t>
  </si>
  <si>
    <t>47</t>
  </si>
  <si>
    <t>G</t>
  </si>
  <si>
    <t>45-47</t>
  </si>
  <si>
    <t>49</t>
  </si>
  <si>
    <t>50</t>
  </si>
  <si>
    <t>51</t>
  </si>
  <si>
    <t>52</t>
  </si>
  <si>
    <t>53</t>
  </si>
  <si>
    <t>H</t>
  </si>
  <si>
    <t>49-53</t>
  </si>
  <si>
    <t>55</t>
  </si>
  <si>
    <t>56</t>
  </si>
  <si>
    <t>I</t>
  </si>
  <si>
    <t>55-56</t>
  </si>
  <si>
    <t>58</t>
  </si>
  <si>
    <t>59</t>
  </si>
  <si>
    <t>60</t>
  </si>
  <si>
    <t>61</t>
  </si>
  <si>
    <t>62</t>
  </si>
  <si>
    <t>63</t>
  </si>
  <si>
    <t>J</t>
  </si>
  <si>
    <t>58-63</t>
  </si>
  <si>
    <t>64</t>
  </si>
  <si>
    <t>65</t>
  </si>
  <si>
    <t>66</t>
  </si>
  <si>
    <t>K</t>
  </si>
  <si>
    <t>64-66</t>
  </si>
  <si>
    <t>L</t>
  </si>
  <si>
    <t>68</t>
  </si>
  <si>
    <t>69</t>
  </si>
  <si>
    <t>70</t>
  </si>
  <si>
    <t>71</t>
  </si>
  <si>
    <t>72</t>
  </si>
  <si>
    <t>73</t>
  </si>
  <si>
    <t>74</t>
  </si>
  <si>
    <t>75</t>
  </si>
  <si>
    <t>M</t>
  </si>
  <si>
    <t>69-75</t>
  </si>
  <si>
    <t>77</t>
  </si>
  <si>
    <t>78</t>
  </si>
  <si>
    <t>79</t>
  </si>
  <si>
    <t>80</t>
  </si>
  <si>
    <t>81</t>
  </si>
  <si>
    <t>82</t>
  </si>
  <si>
    <t>N</t>
  </si>
  <si>
    <t>77-82</t>
  </si>
  <si>
    <t>O</t>
  </si>
  <si>
    <t>84</t>
  </si>
  <si>
    <t>P</t>
  </si>
  <si>
    <t>85</t>
  </si>
  <si>
    <t>86</t>
  </si>
  <si>
    <t>87</t>
  </si>
  <si>
    <t>88</t>
  </si>
  <si>
    <t>Q</t>
  </si>
  <si>
    <t>86-88</t>
  </si>
  <si>
    <t>90</t>
  </si>
  <si>
    <t>91</t>
  </si>
  <si>
    <t>92</t>
  </si>
  <si>
    <t>93</t>
  </si>
  <si>
    <t>R</t>
  </si>
  <si>
    <t>90-93</t>
  </si>
  <si>
    <t>94</t>
  </si>
  <si>
    <t>95</t>
  </si>
  <si>
    <t>96</t>
  </si>
  <si>
    <t>S</t>
  </si>
  <si>
    <t>94-96</t>
  </si>
  <si>
    <t>97</t>
  </si>
  <si>
    <t>98</t>
  </si>
  <si>
    <t>T</t>
  </si>
  <si>
    <t>97-98</t>
  </si>
  <si>
    <t>U</t>
  </si>
  <si>
    <t>99</t>
  </si>
  <si>
    <t>/</t>
  </si>
  <si>
    <r>
      <t>2020</t>
    </r>
    <r>
      <rPr>
        <b/>
        <vertAlign val="superscript"/>
        <sz val="11"/>
        <color rgb="FFFFFFFF"/>
        <rFont val="Arial"/>
        <family val="2"/>
      </rPr>
      <t>b</t>
    </r>
  </si>
  <si>
    <t>7.2.1</t>
  </si>
  <si>
    <t/>
  </si>
  <si>
    <t>7.2.1.1</t>
  </si>
  <si>
    <t>7.2.1.2</t>
  </si>
  <si>
    <t>7.2.1.3</t>
  </si>
  <si>
    <t>7.2.1.6</t>
  </si>
  <si>
    <t>7.2.1.7</t>
  </si>
  <si>
    <t>7.2.1.8</t>
  </si>
  <si>
    <t>7.2.1.9</t>
  </si>
  <si>
    <t>7.2.1.10</t>
  </si>
  <si>
    <t>7.2.2</t>
  </si>
  <si>
    <t>7.2.2.1</t>
  </si>
  <si>
    <t>7.2.2.2</t>
  </si>
  <si>
    <t>7.2.2.3</t>
  </si>
  <si>
    <t>7.2.3</t>
  </si>
  <si>
    <t>7.2.3.1</t>
  </si>
  <si>
    <t>7.2.3.2</t>
  </si>
  <si>
    <t>7.2.3.3</t>
  </si>
  <si>
    <t>[x]</t>
  </si>
  <si>
    <t>7.2.1.5</t>
  </si>
  <si>
    <t>7.2.1.4</t>
  </si>
  <si>
    <t>Master [a1]</t>
  </si>
  <si>
    <t>Arbeidsmarkt</t>
  </si>
  <si>
    <t>Werkloosheid</t>
  </si>
  <si>
    <t>Niet-werkende werkzoekenden in het Brussels Hoofdstedelijk Gewest (Actiris)</t>
  </si>
  <si>
    <t xml:space="preserve">Jaargemiddelde </t>
  </si>
  <si>
    <t>gemeente</t>
  </si>
  <si>
    <t>Jaargemiddelde naar geslacht</t>
  </si>
  <si>
    <t>Jaargemiddelde naar studieniveau en geslacht</t>
  </si>
  <si>
    <t>gewest</t>
  </si>
  <si>
    <t>Jaargemiddelde naar werkloosheidsduur en geslacht</t>
  </si>
  <si>
    <t>Jaargemiddelde naar leeftijdsgroep en geslacht</t>
  </si>
  <si>
    <t>Jaargemiddelde van de niet-werkende werkzoekenden jonger dan 25 jaar naar geslacht</t>
  </si>
  <si>
    <t>Jaargemiddelde naar nationaliteit en geslacht</t>
  </si>
  <si>
    <t>Jaargemiddelde naar categorie en geslacht</t>
  </si>
  <si>
    <t>Vergoede werklozen (RVA)</t>
  </si>
  <si>
    <t>Jaargemiddelde naar statuut</t>
  </si>
  <si>
    <t xml:space="preserve">Jaargemiddelde naar nationaliteit </t>
  </si>
  <si>
    <t>Werkaanbiedingen</t>
  </si>
  <si>
    <t>Aantal door Actiris ontvangen werkaanbiedingen en voldane werkaanbiedingen</t>
  </si>
  <si>
    <t xml:space="preserve">naar arbeidscircuit </t>
  </si>
  <si>
    <t>naar sectie en afdeling NACE-BEL (2008)</t>
  </si>
  <si>
    <t>naar beroepsdomein (Competent 1.0) en categorie</t>
  </si>
  <si>
    <t>Tabel 7.2.1.1</t>
  </si>
  <si>
    <t>Niet-werkende werkzoekenden in het Brussels Hoofdstedelijk Gewest (jaargemiddelde) [a1]</t>
  </si>
  <si>
    <t>Oudergem</t>
  </si>
  <si>
    <t>Sint-Agatha-Berchem</t>
  </si>
  <si>
    <t xml:space="preserve">Brussel </t>
  </si>
  <si>
    <t>Vorst</t>
  </si>
  <si>
    <t>Elsene</t>
  </si>
  <si>
    <t>Sint-Jans-Molenbeek</t>
  </si>
  <si>
    <t>Sint-Gillis</t>
  </si>
  <si>
    <t>Sint-Joost-ten-Node</t>
  </si>
  <si>
    <t>Schaarbeek</t>
  </si>
  <si>
    <t>Ukkel</t>
  </si>
  <si>
    <t>Watermaal-Bosvoorde</t>
  </si>
  <si>
    <t>Sint-Lambrechts-Woluwe</t>
  </si>
  <si>
    <t>Sint-Pieters-Woluwe</t>
  </si>
  <si>
    <t>Brussels Hoofdstedelijk Gewest</t>
  </si>
  <si>
    <t>Eenheid: aantal personen</t>
  </si>
  <si>
    <t>Geografische schaal: gemeente</t>
  </si>
  <si>
    <t>Bron: Actiris</t>
  </si>
  <si>
    <t>a1: De gegevensreeks betreffende het aantal niet-werkende werkzoekenden, zoals gepresenteerd in deze tabel, wordt regelmatig beïnvloed door genomen overheidsmaatregelen en wijzigingen in de statistische procedures. Deze tijdreeksbreuken bemoeilijken vergelijkingen in de tijd.</t>
  </si>
  <si>
    <t>Terug naar index</t>
  </si>
  <si>
    <t>Tabel 7.2.1.2</t>
  </si>
  <si>
    <t>Niet-werkende werkzoekenden in het Brussels Hoofdstedelijk Gewest naar geslacht (jaargemiddelde)</t>
  </si>
  <si>
    <t>Man</t>
  </si>
  <si>
    <t>Vrouw</t>
  </si>
  <si>
    <t>Totaal</t>
  </si>
  <si>
    <t>Tabel 7.2.1.3</t>
  </si>
  <si>
    <t>Niet-werkende werkzoekenden in het Brussels Hoofdstedelijk Gewest naar studieniveau en geslacht (jaargemiddelde)</t>
  </si>
  <si>
    <t>Lager onderwijs + secundair 1e graad</t>
  </si>
  <si>
    <t xml:space="preserve">Secundair onderwijs 2e graad </t>
  </si>
  <si>
    <t xml:space="preserve">Secundair onderwijs 3e en 4e graad </t>
  </si>
  <si>
    <t>Bachelor</t>
  </si>
  <si>
    <t>Leercontract</t>
  </si>
  <si>
    <t>Buitenlands diploma zonder gelijkwaardigheidserkenning</t>
  </si>
  <si>
    <t>Geografische schaal: gewest</t>
  </si>
  <si>
    <t xml:space="preserve">a1: Sinds de invoering van MyActiris, de online inschrijvingsmodule op de website van Actiris, werd onder meer een opvallende stijging van het aantal werkzoekenden met een masterdiploma geregistreerd. Waarschijnlijk is dit te wijten aan de opstart van deze webapplicatie. </t>
  </si>
  <si>
    <t>Tabel 7.2.1.4</t>
  </si>
  <si>
    <t>Secundair onderwijs                  2e graad</t>
  </si>
  <si>
    <t xml:space="preserve">Secundair onderwijs                   3e en 4e graad </t>
  </si>
  <si>
    <t>Tabel 7.2.1.5</t>
  </si>
  <si>
    <t>Niet-werkende werkzoekenden in het Brussels Hoofdstedelijk Gewest naar werkloosheidsduur en geslacht (jaargemiddelde)</t>
  </si>
  <si>
    <t>Minder dan 6 maanden</t>
  </si>
  <si>
    <t>6 maanden tot 1 jaar</t>
  </si>
  <si>
    <t>1 jaar tot 2 jaar</t>
  </si>
  <si>
    <t>2 jaar tot 5 jaar</t>
  </si>
  <si>
    <t>5 jaar en meer</t>
  </si>
  <si>
    <t>Tabel 7.2.1.6</t>
  </si>
  <si>
    <t>Tabel 7.2.1.7</t>
  </si>
  <si>
    <t>Niet-werkende werkzoekenden in het Brussels Hoofdstedelijk Gewest naar leeftijdsgroep en geslacht (jaargemiddelde)</t>
  </si>
  <si>
    <t>Minder dan 25 jaar</t>
  </si>
  <si>
    <t>25 tot 30 jaar</t>
  </si>
  <si>
    <t>30 tot 35 jaar</t>
  </si>
  <si>
    <t>35 tot 40 jaar</t>
  </si>
  <si>
    <t>40 tot 45 jaar</t>
  </si>
  <si>
    <t>45 tot 50 jaar</t>
  </si>
  <si>
    <t>50 tot 55 jaar</t>
  </si>
  <si>
    <t>55 tot 60 jaar</t>
  </si>
  <si>
    <t>60 jaar en ouder</t>
  </si>
  <si>
    <t xml:space="preserve">b: breuk in tijdreeks: Sinds 1 januari 2013 is de leeftijdsgrens voor de aanvraag van een maxi-vrijstelling verhoogd van 58 jaar naar 60 jaar. Dit wil zeggen dat vanaf deze datum werkzoekenden tot 60 jaar beschikbaar moeten blijven voor de arbeidsmarkt en zich dus moeten inschrijven bij Actiris. Deze maatregel doet het aantal niet-werkende werkzoekenden stijgen, meer specifiek de cijfers voor de leeftijdscategorieën "55 tot 60 jaar" en "60 jaar en ouder". </t>
  </si>
  <si>
    <t>Tabel 7.2.1.8</t>
  </si>
  <si>
    <t>Niet-werkende werkzoekenden jonger dan 25 jaar in het Brussels Hoofdstedelijk Gewest naar geslacht (jaargemiddelde)</t>
  </si>
  <si>
    <t>Tabel 7.2.1.9</t>
  </si>
  <si>
    <t>Niet-werkende werkzoekenden in het Brussels Hoofdstedelijk Gewest naar nationaliteit en geslacht (jaargemiddelde)</t>
  </si>
  <si>
    <t>Belg</t>
  </si>
  <si>
    <t>Buitenlander EU-27-nationaliteit</t>
  </si>
  <si>
    <t>Buitenlander niet-EU-27-nationaliteit</t>
  </si>
  <si>
    <t>Tabel 7.2.1.10</t>
  </si>
  <si>
    <t>Niet-werkende werkzoekenden in het Brussels Hoofdstedelijk Gewest naar categorie en geslacht (jaargemiddelde)</t>
  </si>
  <si>
    <t>WZUA [a1]</t>
  </si>
  <si>
    <t>Jongeren in beroepsinschakelingstijd (BIT)</t>
  </si>
  <si>
    <t>Andere NWWZ [a2]</t>
  </si>
  <si>
    <t>a1: WZUA = werkzoekenden die een uitkeringsaanvraag hebben ingediend</t>
  </si>
  <si>
    <t>a2: NWWZ = niet-werkende werkzoekenden</t>
  </si>
  <si>
    <t>b: breuk in tijdreeks: Sinds de invoering van MyActiris, de online inschrijvingsmodule op de website van Actiris, werd de classificatie van NWWZ bij een herinschrijving gewijzigd. Voor juni 2019 werd een werkzoekende steeds ingedeeld bij de WZUA als zij dat bij de voorgaande inschrijving als NWWZ ook waren. Sinds juni 2019 worden deze personen ingedeeld bij de "Andere NWWZ" tot het moment dat zij terug een uitkering van de RVA ontvangen.</t>
  </si>
  <si>
    <t>Tabel 7.2.2.1</t>
  </si>
  <si>
    <t>Vergoede werklozen naar geslacht (jaargemiddelde [a1])</t>
  </si>
  <si>
    <t>Vlaams-Brabant</t>
  </si>
  <si>
    <t>Waals-Brabant</t>
  </si>
  <si>
    <t>Vlaams Gewest</t>
  </si>
  <si>
    <t>Waals Gewest</t>
  </si>
  <si>
    <t>België</t>
  </si>
  <si>
    <t>Eenheid: fysieke eenheden (aantal betalingen)</t>
  </si>
  <si>
    <t>Bron: RVA</t>
  </si>
  <si>
    <t>a1: Omwille van het afronden van de jaargemiddelden kan het totaal (per gemeente) tot en met 2017 verschillen van de som van de twee geslachten en is het totaal voor het Brussels Hoofdstedelijk Gewest niet steeds gelijk aan de som van de 19 gemeenten. Ook het totaal voor België kan om deze reden verschillen van de som van de drie gewesten.</t>
  </si>
  <si>
    <t>b: breuk in tijdreeks: Vanwege de invoering van een beperking van het recht op een beroepsinschakelingsuitkering tot 3 jaar, werden een aantal werklozen uitgesloten van een uitkering. De eerste effecten van deze hervorming zijn vanaf januari 2015 waarneembaar.</t>
  </si>
  <si>
    <t>Tabel 7.2.2.2</t>
  </si>
  <si>
    <t>Vergoede werklozen naar statuut (jaargemiddelde)</t>
  </si>
  <si>
    <t>Werkzoekende uitkeringsgerechtigde volledig werklozen</t>
  </si>
  <si>
    <t>Niet-werkzoekende uitkeringsgerechtigde volledig werklozen</t>
  </si>
  <si>
    <t>Na voltijdse betrekking</t>
  </si>
  <si>
    <t>Na studies</t>
  </si>
  <si>
    <t>Na vrijwillige deeltijds betrekking</t>
  </si>
  <si>
    <t>Werkloosheid met bedrijfstoeslag zonder vrijstelling van IWZ [a1]</t>
  </si>
  <si>
    <t xml:space="preserve">
Beschermings-uitkering</t>
  </si>
  <si>
    <t>Kunstwerkers</t>
  </si>
  <si>
    <t>Oudere werklozen</t>
  </si>
  <si>
    <t>Vrijstelling omwille van sociale en familiale moeilijkheden</t>
  </si>
  <si>
    <t>Vrijwillig deeltijdse werknemers met vrijstelling IWZ [a1]</t>
  </si>
  <si>
    <t>Werkloosheid met bedrijfstoeslag met vrijstelling van IWZ [a1]</t>
  </si>
  <si>
    <t>a1: IWZ = Inschrijving als werkzoekende</t>
  </si>
  <si>
    <t>Tabel 7.2.2.3</t>
  </si>
  <si>
    <t>Vergoede werklozen naar nationaliteit (jaargemiddelde)</t>
  </si>
  <si>
    <t>Vreemdeling EU</t>
  </si>
  <si>
    <t>Vreemdeling van buiten EU</t>
  </si>
  <si>
    <t>Tabel 7.2.3.1</t>
  </si>
  <si>
    <t>Aantal door Actiris ontvangen werkaanbiedingen (WA) en voldane werkaanbiedingen naar type (totaal aantal aanbiedingen)</t>
  </si>
  <si>
    <t>Ontvangen
WA</t>
  </si>
  <si>
    <t>Voldane
WA</t>
  </si>
  <si>
    <t>Onbepaalde duur</t>
  </si>
  <si>
    <t>Bepaalde duur</t>
  </si>
  <si>
    <t>Startbaanovereenkomst</t>
  </si>
  <si>
    <t>Gesubidieerde contractuelen</t>
  </si>
  <si>
    <t>Doorstromingsprogramma's</t>
  </si>
  <si>
    <t>Inschakelingscontract</t>
  </si>
  <si>
    <t>Tewerkstellingsmaatregelen</t>
  </si>
  <si>
    <t>Werk in het buitenland</t>
  </si>
  <si>
    <t>Sociale clausule bouw</t>
  </si>
  <si>
    <t>Zelfstandige</t>
  </si>
  <si>
    <t>Dienstencheque</t>
  </si>
  <si>
    <t>Overige</t>
  </si>
  <si>
    <t>Andere werkaanbiedingen</t>
  </si>
  <si>
    <t>Eenheid: aantal werkaanbiedingen</t>
  </si>
  <si>
    <t>b: Vanwege een wijzging bij de registratie van werkaanbiedingen op de website van Actiris is er een breuk in de tijdreeks sinds februari 2020 en wordt er een opvallende stijging waargenomen in het aantal ontvangen werkaanbiedingen. Wanneer er geen actieve opvolging van de werkaanbieding door de werkgever gebeurt, wordt deze na 40 dagen ook automatisch als "voldaan" geregistreerd.</t>
  </si>
  <si>
    <t>x: niet bestaand</t>
  </si>
  <si>
    <t>Tabel 7.2.3.2</t>
  </si>
  <si>
    <t>Aantal door Actiris ontvangen werkaanbiedingen (WA) en voldane werkaanbiedingen naar sectie en afdeling NACE-BEL (2008) (totaal aantal aanbiedingen)</t>
  </si>
  <si>
    <t>Sectie en afdeling NACE-BEL (2008)</t>
  </si>
  <si>
    <t>Teelt van gewassen, veeteelt, jacht en diensten in verband met deze activiteiten</t>
  </si>
  <si>
    <t>Bosbouw en de exploitatie van bossen</t>
  </si>
  <si>
    <t>Visserij en aquacultuur</t>
  </si>
  <si>
    <t>Landbouw, bosbouw en visserij</t>
  </si>
  <si>
    <t>Winning van steenkool en bruinkool</t>
  </si>
  <si>
    <t>Winning van aardolie en aardgas</t>
  </si>
  <si>
    <t>Winning van metaalertsen</t>
  </si>
  <si>
    <t>Overige winning van delfstoffen</t>
  </si>
  <si>
    <t>Ondersteunende activiteiten in verband met de mijnbouw</t>
  </si>
  <si>
    <t>Winning van delfstoffen</t>
  </si>
  <si>
    <t>Vervaardiging van voedingsmiddelen</t>
  </si>
  <si>
    <t>Vervaardiging van dranken</t>
  </si>
  <si>
    <t>Vervaardiging van tabaksproducten</t>
  </si>
  <si>
    <t>Vervaardiging van textiel</t>
  </si>
  <si>
    <t>Vervaardiging van kleding</t>
  </si>
  <si>
    <t>Vervaardiging van leer en van producten van leer</t>
  </si>
  <si>
    <t>Houtindustrie en vervaardiging van artikelen van hout en van kurk, exclusief meubelen; vervaardiging van artikelen van riet en van vlechtwerk</t>
  </si>
  <si>
    <t>Vervaardiging van papier en papierwaren</t>
  </si>
  <si>
    <t>Drukkerijen, reproductie van opgenomen media</t>
  </si>
  <si>
    <t>Vervaardiging van cokes en van geraffineerde aardolieproducten</t>
  </si>
  <si>
    <t>Vervaardiging van chemische producten</t>
  </si>
  <si>
    <t>Vervaardiging van farmaceutische grondstoffen en producten</t>
  </si>
  <si>
    <t>Vervaardiging van producten van rubber of kunststof</t>
  </si>
  <si>
    <t>Vervaardiging van andere niet-metaalhoudende minerale producten</t>
  </si>
  <si>
    <t>Vervaardiging van metalen in primaire vorm</t>
  </si>
  <si>
    <t>Vervaardiging van producten van metaal, exclusief machines en apparaten</t>
  </si>
  <si>
    <t>Vervaardiging van informaticaproducten en van elektronische en optische producten</t>
  </si>
  <si>
    <t>Vervaardiging van elektrische apparatuur</t>
  </si>
  <si>
    <t>Vervaardiging van machines, apparaten en werktuigen, n.e.g.</t>
  </si>
  <si>
    <t>Vervaardiging en assemblage van motorvoertuigen, aanhangwagens en opleggers</t>
  </si>
  <si>
    <t>Vervaardiging van andere transportmiddelen</t>
  </si>
  <si>
    <t>Vervaardiging van meubelen</t>
  </si>
  <si>
    <t>Overige industrie</t>
  </si>
  <si>
    <t>Reparatie en installatie van machines en apparaten</t>
  </si>
  <si>
    <t>Productie en distributie van elektriciteit, gas, stoom en gekoelde lucht</t>
  </si>
  <si>
    <t>Winning, behandeling en distributie van water</t>
  </si>
  <si>
    <t>Afvalwaterafvoer</t>
  </si>
  <si>
    <t>Inzameling, verwerking en verwijdering van afval; terugwinning</t>
  </si>
  <si>
    <t>Sanering en ander afvalbeheer</t>
  </si>
  <si>
    <t>Distributie van water; afval- en afvalwaterbeheer en sanering</t>
  </si>
  <si>
    <t>Bouw van gebouwen; ontwikkeling van bouwprojecten</t>
  </si>
  <si>
    <t>Weg- en waterbouw</t>
  </si>
  <si>
    <t>Gespecialiseerde bouwwerkzaamheden</t>
  </si>
  <si>
    <t>Bouwnijverheid</t>
  </si>
  <si>
    <t>Groot- en detailhandel in en onderhoud en reparatie van motorvoertuigen en motorfietsen</t>
  </si>
  <si>
    <t>Groothandel en handelsbemiddeling, met uitzondering van de handel in motorvoertuigen en motorfietsen</t>
  </si>
  <si>
    <t>Detailhandel, met uitzondering van de handel in auto's en motorfietsen</t>
  </si>
  <si>
    <t>Groot- en detailhandel; reparatie van auto's en motorfietsen</t>
  </si>
  <si>
    <t>Vervoer te land en vervoer via pijpleidingen</t>
  </si>
  <si>
    <t>Vervoer over water</t>
  </si>
  <si>
    <t>Luchtvaart</t>
  </si>
  <si>
    <t>Opslag en vervoerondersteunende activiteiten</t>
  </si>
  <si>
    <t>Posterijen en koeriers</t>
  </si>
  <si>
    <t>Vervoer en opslag</t>
  </si>
  <si>
    <t>Verschaffen van accommodatie</t>
  </si>
  <si>
    <t>Eet- en drinkgelegenheden</t>
  </si>
  <si>
    <t>Verschaffen van accommodatie en maaltijden</t>
  </si>
  <si>
    <t>Uitgeverijen</t>
  </si>
  <si>
    <t>Productie van films en video- en televisieprogramma's, maken van geluidsopnamen en uitgeverijen van muziekopnamen</t>
  </si>
  <si>
    <t>Programmeren en uitzenden van radio- en televisieprogramma's</t>
  </si>
  <si>
    <t>Telecommunicatie</t>
  </si>
  <si>
    <t>Ontwerpen en programmeren van computerprogramma's, computerconsultancy-activiteiten en aanverwante activiteiten</t>
  </si>
  <si>
    <t>Dienstverlenende activiteiten op het gebied van informatie</t>
  </si>
  <si>
    <t>Informatie en communicatie</t>
  </si>
  <si>
    <t>Financiële dienstverlening, exclusief verzekeringen en pensioenfondsen</t>
  </si>
  <si>
    <t>Verzekeringen, herverzekeringen en pensioenfondsen, exclusief verplichte sociale verzekeringen</t>
  </si>
  <si>
    <t>Ondersteunende activiteiten voor verzekeringen en pensioenfondsen</t>
  </si>
  <si>
    <t>Financiële activiteiten en verzekeringen</t>
  </si>
  <si>
    <t>Exploitatie van en handel in onroerend goed</t>
  </si>
  <si>
    <t>Rechtskundige en boekhoudkundige dienstverlening</t>
  </si>
  <si>
    <t>Activiteiten van hoofdkantoren; adviesbureaus op het gebied van bedrijfsbeheer</t>
  </si>
  <si>
    <t>Architecten en ingenieurs; technische testen en toetsen</t>
  </si>
  <si>
    <t>Speur- en ontwikkelingswerk op wetenschappelijk gebied</t>
  </si>
  <si>
    <t>Reclamewezen en marktonderzoek</t>
  </si>
  <si>
    <t>Overige gespecialiseerde wetenschappelijke en technische activiteiten</t>
  </si>
  <si>
    <t>Veterinaire diensten</t>
  </si>
  <si>
    <t>Vrije beroepen en wetenschappelijke en technische activiteiten</t>
  </si>
  <si>
    <t>Verhuur en lease</t>
  </si>
  <si>
    <t>Terbeschikkingstelling van personeel</t>
  </si>
  <si>
    <t>Reisbureaus, reisorganisatoren, reserveringsbureaus en aanverwante activiteiten</t>
  </si>
  <si>
    <t>Beveiligings- en opsporingsdiensten</t>
  </si>
  <si>
    <t>Diensten in verband met gebouwen; landschapsverzorging</t>
  </si>
  <si>
    <t>Administratieve en ondersteunende activiteiten ten behoeve van kantoren en overige zakelijke activiteiten</t>
  </si>
  <si>
    <t>Administratieve en ondersteunende diensten</t>
  </si>
  <si>
    <t>Openbaar bestuur en defensie; verplichte sociale verzekeringen</t>
  </si>
  <si>
    <t>Onderwijs</t>
  </si>
  <si>
    <t>Menselijke gezondheidszorg</t>
  </si>
  <si>
    <t>Maatschappelijke dienstverlening met huisvesting</t>
  </si>
  <si>
    <t>Maatschappelijke dienstverlening zonder huisvesting</t>
  </si>
  <si>
    <t>Menselijke gezondheidszorg en maatschappelijke dienstverlening</t>
  </si>
  <si>
    <t>Creatieve activiteiten, kunst en amusement</t>
  </si>
  <si>
    <t>Bibliotheken, archieven, musea en overige culturele activiteiten</t>
  </si>
  <si>
    <t>Loterijen en kansspelen</t>
  </si>
  <si>
    <t>Sport, ontspanning en recreatie</t>
  </si>
  <si>
    <t>Kunst, amusement en recreatie</t>
  </si>
  <si>
    <t>Verenigingen</t>
  </si>
  <si>
    <t>Reparatie van computers en consumentenartikelen</t>
  </si>
  <si>
    <t>Overige persoonlijke diensten</t>
  </si>
  <si>
    <t>Overige diensten</t>
  </si>
  <si>
    <t>Huishoudens als werkgever van huishoudelijk personeel</t>
  </si>
  <si>
    <t>Niet-gedifferentieerde productie van goederen en diensten door particuliere huishoudens voor eigen gebruik</t>
  </si>
  <si>
    <t>Huishoudens als werkgever; niet-gedifferentieerde productie van goederen en diensten door huishoudens voor eigen gebruik</t>
  </si>
  <si>
    <t>Extraterritoriale organisaties en lichamen</t>
  </si>
  <si>
    <t>Niet gekend</t>
  </si>
  <si>
    <t>Tabel 7.2.3.3</t>
  </si>
  <si>
    <t>Aantal door Actiris ontvangen werkaanbiedingen (WA) en voldane werkaanbiedingen naar beroepsdomein (Competent 1.0) en categorie (totaal aantal aanbiedingen)</t>
  </si>
  <si>
    <t>AA1. Bankspecialisten</t>
  </si>
  <si>
    <t>AA3. Verzekeringsspecialisten</t>
  </si>
  <si>
    <t>AB1. Aankopers</t>
  </si>
  <si>
    <t>AB3. Bankbedienden</t>
  </si>
  <si>
    <t>AB5. Boekhouders</t>
  </si>
  <si>
    <t>AB7. Bedienden personeelszaken</t>
  </si>
  <si>
    <t>AB8. Commercieel bedienden</t>
  </si>
  <si>
    <t>AB9. Overige gespecialieerde administratief medewerkers</t>
  </si>
  <si>
    <t>AC1. Administratief medewerkers</t>
  </si>
  <si>
    <t>AC3. Bedienden onthaal en verzending</t>
  </si>
  <si>
    <t>AD1. Topmanagers</t>
  </si>
  <si>
    <t>AD3. Leidinggevenden van een afdeling of dienst</t>
  </si>
  <si>
    <t>A. Administratieve beroepen</t>
  </si>
  <si>
    <t>BA1. Architecten</t>
  </si>
  <si>
    <t>BA3. Meetkundigen</t>
  </si>
  <si>
    <t>BA5. Projectontwikkelaars</t>
  </si>
  <si>
    <t>BB1. Bouwtechnici</t>
  </si>
  <si>
    <t>BB3. Bouwarbeiders ruwbouw</t>
  </si>
  <si>
    <t>BB5. Bouwarbeiders afwerking</t>
  </si>
  <si>
    <t>BB6. Installateurs en elektriciens bouw</t>
  </si>
  <si>
    <t>BB7. Weg- en waterbouwarbeiders</t>
  </si>
  <si>
    <t>BB9. Overige bouwvakarbeiders</t>
  </si>
  <si>
    <t>BC1. Bedieners van bouwplaatsmachines</t>
  </si>
  <si>
    <t>BC3. Kraanbedieners en -monteurs</t>
  </si>
  <si>
    <t>B. Bouwberoepen</t>
  </si>
  <si>
    <t>CA1. Bedrijfsadviseurs</t>
  </si>
  <si>
    <t>CB1. Leidinggevende ICT-medewerkers</t>
  </si>
  <si>
    <t>CB3. Beherende ICT-medewerkers</t>
  </si>
  <si>
    <t>CB5. Ontwikkelaars van ICT-toepassingen</t>
  </si>
  <si>
    <t>CB7. Uitvoerende technische ICT-medewerkers</t>
  </si>
  <si>
    <t>CC1. Kennisbeheerders</t>
  </si>
  <si>
    <t>CC3. Communicatiespecialisten</t>
  </si>
  <si>
    <t>CC5. Vertaler, tolk</t>
  </si>
  <si>
    <t>CD1. Medewerkers van een studiedienst</t>
  </si>
  <si>
    <t>CD3. Onderzoeksmedewerkers</t>
  </si>
  <si>
    <t>CD5. Experten O&amp;O</t>
  </si>
  <si>
    <t>CE1. Controleurs en inspecteurs</t>
  </si>
  <si>
    <t>C. Communicatie- en kennisberoepen</t>
  </si>
  <si>
    <t>DA1. Adviesverleners aan particulieren</t>
  </si>
  <si>
    <t>DB1. Socio-cultureel werkers</t>
  </si>
  <si>
    <t>DC1. Lichaamsverzorgers</t>
  </si>
  <si>
    <t>DC3. Wasserijarbeiders en strijksters</t>
  </si>
  <si>
    <t>DC5. Huis- en gezinshulp</t>
  </si>
  <si>
    <t>DC7. Uitvaartpersoneel</t>
  </si>
  <si>
    <t>DC9. Overige dienstverleners aan personen</t>
  </si>
  <si>
    <t>DD1. Industrieel onderhoudspersoneel</t>
  </si>
  <si>
    <t>DD3. Publiek onderhoudspersoneel</t>
  </si>
  <si>
    <t>DD5. Schoonmakers</t>
  </si>
  <si>
    <t>DE1. Reddingswerkers</t>
  </si>
  <si>
    <t>DE3. Private ordehandhavers</t>
  </si>
  <si>
    <t>DE5. Publieke ordehandhavers</t>
  </si>
  <si>
    <t>D. Dienstverlenende beroepen</t>
  </si>
  <si>
    <t>HA1. Hotelpersoneel</t>
  </si>
  <si>
    <t>HA3. Keukenpersoneel</t>
  </si>
  <si>
    <t>HA5. Zaalpersoneel</t>
  </si>
  <si>
    <t>HB1. Verkopers</t>
  </si>
  <si>
    <t>HB3. Verkoopondersteuners</t>
  </si>
  <si>
    <t>HC1. Vertegenwoordigers</t>
  </si>
  <si>
    <t>H. Horeca-, handels- en verkooppersoneel</t>
  </si>
  <si>
    <t>IA1. Technisch leidinggevenden</t>
  </si>
  <si>
    <t>IB1. Technici proces en productie</t>
  </si>
  <si>
    <t>IB3. Technici elektromechanica</t>
  </si>
  <si>
    <t>IB5. Technici VAC</t>
  </si>
  <si>
    <t>IB7. Technici voertuigen</t>
  </si>
  <si>
    <t>IB9. Overige technici</t>
  </si>
  <si>
    <t>IC1. Tekenaars</t>
  </si>
  <si>
    <t>IC3. Ontwerpers en vormgevers</t>
  </si>
  <si>
    <t>ID1. Bakkers en banketbakkers</t>
  </si>
  <si>
    <t>ID3. Vlees- en visbewerkers</t>
  </si>
  <si>
    <t>ID9. Overige werknemers in de voeding</t>
  </si>
  <si>
    <t>IE1. Textielarbeiders</t>
  </si>
  <si>
    <t>IF1. Bewerkers van leder en ander soepel materiaal</t>
  </si>
  <si>
    <t>IF3. Confectiearbeiders</t>
  </si>
  <si>
    <t>IF9. Overige werknemers in kleding en confectie</t>
  </si>
  <si>
    <t>IG3. Drukvoorbereiders</t>
  </si>
  <si>
    <t>IG5. Drukkers</t>
  </si>
  <si>
    <t>IG7. Drukafwerkers</t>
  </si>
  <si>
    <t>IG9. Overige grafische medewerkers</t>
  </si>
  <si>
    <t>IH1. Houtbewerkers</t>
  </si>
  <si>
    <t>IJ1. Arbeiders basismetaalbewerking</t>
  </si>
  <si>
    <t>IK1. Bankwerkers</t>
  </si>
  <si>
    <t>IK2. Lassers</t>
  </si>
  <si>
    <t>IK3. Bedieners van metaalbewerkingsmachines</t>
  </si>
  <si>
    <t>IK5. Monteurs in metaalconstructie</t>
  </si>
  <si>
    <t>IK7. Onderhoudsmecaniciens</t>
  </si>
  <si>
    <t>IL1. Mecaniciens van voertuigen</t>
  </si>
  <si>
    <t>IL3. Plaatwerkers koetswerk</t>
  </si>
  <si>
    <t>IL5. Mecaniciens van tuinmachines</t>
  </si>
  <si>
    <t>IM1. Onderhoudselektriciens</t>
  </si>
  <si>
    <t>IM3. Monteurs en installateurs elektrotechniek</t>
  </si>
  <si>
    <t>IN1. Operatoren chemie en kunststoffen</t>
  </si>
  <si>
    <t>IO3. Mecaniciens voor fijne metaalbewerking</t>
  </si>
  <si>
    <t>IP1. Gespecialiseerde operatoren</t>
  </si>
  <si>
    <t>IP3. Gespecialiseerde productiemedewerkers</t>
  </si>
  <si>
    <t>IP5. Inpakkers en hulparbeiders</t>
  </si>
  <si>
    <t>IQ1. Beoefenaars van ambachten</t>
  </si>
  <si>
    <t>I. Industriële beroepen en ambachten</t>
  </si>
  <si>
    <t>LA1. Landbouwtechnici</t>
  </si>
  <si>
    <t>LA3. Akkerbouwers en veefokkers</t>
  </si>
  <si>
    <t>LA5. Tuinbouwers</t>
  </si>
  <si>
    <t>LA6. Bosbouwers</t>
  </si>
  <si>
    <t>LA7. Dierenkwekers</t>
  </si>
  <si>
    <t>LA8. Vissers</t>
  </si>
  <si>
    <t>LA9. Natuurbeheerder</t>
  </si>
  <si>
    <t>L. Land-, tuin- en bosbouw- en visserijberoepen</t>
  </si>
  <si>
    <t>MA1. Medici</t>
  </si>
  <si>
    <t>MA3. Apothekers</t>
  </si>
  <si>
    <t>MB1. Paramedici</t>
  </si>
  <si>
    <t>MB3. Laboranten</t>
  </si>
  <si>
    <t>MC1. Verpleegkundigen</t>
  </si>
  <si>
    <t>MC3. Verzorgenden</t>
  </si>
  <si>
    <t>MC5. Overige zorgmedewerkers</t>
  </si>
  <si>
    <t>M. Medische, paramedische en verzorgende beroepen</t>
  </si>
  <si>
    <t>PA1. Leidinggevend personeel in scholen</t>
  </si>
  <si>
    <t>PA3. Onderwijzend personeel in scholen</t>
  </si>
  <si>
    <t>PB3. Lesgevend instructiepersoneel</t>
  </si>
  <si>
    <t>PC1. Opvoeders</t>
  </si>
  <si>
    <t>P. Pedagogische beroepen</t>
  </si>
  <si>
    <t>TA1. Leidinggevend logistiek personeel</t>
  </si>
  <si>
    <t>TA3. Administratief logistiek medewerkers</t>
  </si>
  <si>
    <t>TA5. Uitvoerende logistiek medewerkers</t>
  </si>
  <si>
    <t>TB1. Goederenbehandelaars</t>
  </si>
  <si>
    <t>TC1. Bestuurders in het wegtransport</t>
  </si>
  <si>
    <t>TC3. Bestuurders van zware voertuigen</t>
  </si>
  <si>
    <t>TD1. Bestuurders en begeleiders van spoorvoertuigen</t>
  </si>
  <si>
    <t>TD3. Varend personeel</t>
  </si>
  <si>
    <t>TD5. Vliegend personeel</t>
  </si>
  <si>
    <t>TD7. Ondersteunend technisch personeel bij transport</t>
  </si>
  <si>
    <t>T. Transport- en logistieke beroepen</t>
  </si>
  <si>
    <t>VA1. Technisch mediapersoneel</t>
  </si>
  <si>
    <t>VA3. TV/radiomakers</t>
  </si>
  <si>
    <t>VA5. Journalisten en redacteurs</t>
  </si>
  <si>
    <t>VB1. Artiesten</t>
  </si>
  <si>
    <t>VB3. Kunstenaars</t>
  </si>
  <si>
    <t>VB7. TV- en theatermedewerkers</t>
  </si>
  <si>
    <t>VB9. Andere culturele beroepen</t>
  </si>
  <si>
    <t>VC1. Medewerkers toerisme en vrije tijd</t>
  </si>
  <si>
    <t>VC3. Sportbeoefenaars</t>
  </si>
  <si>
    <t>V. Vrijetijds- en artistieke beroepen</t>
  </si>
  <si>
    <t>X. Onbekend</t>
  </si>
  <si>
    <t>2000-2023</t>
  </si>
  <si>
    <t>2010-2023</t>
  </si>
  <si>
    <t>2015-2023</t>
  </si>
  <si>
    <t>Laatste update: 05/03/2024</t>
  </si>
  <si>
    <t>2021-2023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</si>
</sst>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_-;\-* #,##0.00\ _€_-;_-* &quot;-&quot;??\ _€_-;_-@_-"/>
    <numFmt numFmtId="165" formatCode="#,##0.0"/>
    <numFmt numFmtId="166" formatCode="0.0"/>
    <numFmt numFmtId="167" formatCode="_-* #,##0.00\ &quot;BF&quot;_-;\-* #,##0.00\ &quot;BF&quot;_-;_-* &quot;-&quot;??\ &quot;BF&quot;_-;_-@_-"/>
    <numFmt numFmtId="168" formatCode="_-* #,##0.00\ [$_]_-;\-* #,##0.00\ [$_]_-;_-* &quot;-&quot;??\ [$_]_-;_-@_-"/>
    <numFmt numFmtId="169" formatCode="#,##0_ ;\-#,##0\ "/>
    <numFmt numFmtId="170" formatCode="0_ ;\-0\ "/>
    <numFmt numFmtId="171" formatCode="#,##0.0_ ;\-#,##0.0\ "/>
    <numFmt numFmtId="172" formatCode="#,##0.0000_ ;\-#,##0.0000\ "/>
    <numFmt numFmtId="173" formatCode="#,##0.000000_ ;\-#,##0.000000\ "/>
    <numFmt numFmtId="174" formatCode="#,##0.00000000_ ;\-#,##0.00000000\ "/>
  </numFmts>
  <fonts count="51" x14ac:knownFonts="1">
    <font>
      <sz val="10"/>
      <name val="Arial"/>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6.75"/>
      <color indexed="12"/>
      <name val="Tms Rmn"/>
    </font>
    <font>
      <sz val="10"/>
      <name val="Arial"/>
      <family val="2"/>
    </font>
    <font>
      <sz val="11"/>
      <color indexed="19"/>
      <name val="Calibri"/>
      <family val="2"/>
    </font>
    <font>
      <b/>
      <sz val="11"/>
      <color indexed="63"/>
      <name val="Calibri"/>
      <family val="2"/>
    </font>
    <font>
      <b/>
      <sz val="18"/>
      <color indexed="62"/>
      <name val="Cambria"/>
      <family val="2"/>
    </font>
    <font>
      <sz val="10"/>
      <color indexed="63"/>
      <name val="Arial"/>
      <family val="2"/>
    </font>
    <font>
      <sz val="11"/>
      <name val="Arial"/>
      <family val="2"/>
    </font>
    <font>
      <sz val="10"/>
      <name val="Arial"/>
      <family val="2"/>
    </font>
    <font>
      <b/>
      <sz val="10"/>
      <name val="Arial"/>
      <family val="2"/>
    </font>
    <font>
      <sz val="10"/>
      <name val="Times New Roman"/>
      <family val="1"/>
    </font>
    <font>
      <b/>
      <sz val="11"/>
      <name val="Arial"/>
      <family val="2"/>
    </font>
    <font>
      <u/>
      <sz val="10"/>
      <color indexed="12"/>
      <name val="Arial"/>
      <family val="2"/>
    </font>
    <font>
      <sz val="9"/>
      <name val="Tms Rmn"/>
    </font>
    <font>
      <b/>
      <sz val="9"/>
      <name val="Tms Rmn"/>
    </font>
    <font>
      <sz val="10"/>
      <name val="Arial"/>
      <family val="2"/>
    </font>
    <font>
      <b/>
      <sz val="11"/>
      <color indexed="8"/>
      <name val="Calibri"/>
      <family val="2"/>
    </font>
    <font>
      <sz val="10"/>
      <name val="Arial"/>
      <family val="2"/>
    </font>
    <font>
      <sz val="11"/>
      <color theme="1"/>
      <name val="Calibri"/>
      <family val="2"/>
      <scheme val="minor"/>
    </font>
    <font>
      <sz val="11"/>
      <color rgb="FF000000"/>
      <name val="Calibri"/>
      <family val="2"/>
    </font>
    <font>
      <b/>
      <sz val="10"/>
      <color rgb="FFFF0000"/>
      <name val="Arial"/>
      <family val="2"/>
    </font>
    <font>
      <b/>
      <sz val="11"/>
      <color rgb="FFFF0000"/>
      <name val="Arial"/>
      <family val="2"/>
    </font>
    <font>
      <b/>
      <sz val="9"/>
      <color rgb="FFFF0000"/>
      <name val="Tms Rmn"/>
    </font>
    <font>
      <b/>
      <sz val="11"/>
      <color rgb="FFFFFFFF"/>
      <name val="Arial"/>
      <family val="2"/>
    </font>
    <font>
      <sz val="11"/>
      <color rgb="FFFFFFFF"/>
      <name val="Arial"/>
      <family val="2"/>
    </font>
    <font>
      <b/>
      <vertAlign val="superscript"/>
      <sz val="11"/>
      <color rgb="FFFFFFFF"/>
      <name val="Arial"/>
      <family val="2"/>
    </font>
    <font>
      <sz val="10"/>
      <name val="Tms Rmn"/>
    </font>
    <font>
      <b/>
      <sz val="11"/>
      <color rgb="FF000000"/>
      <name val="Calibri"/>
      <family val="2"/>
    </font>
    <font>
      <b/>
      <sz val="24"/>
      <color rgb="FFD95A49"/>
      <name val="Arial"/>
      <family val="2"/>
    </font>
    <font>
      <sz val="10"/>
      <color rgb="FFD95A49"/>
      <name val="Arial"/>
      <family val="2"/>
    </font>
    <font>
      <b/>
      <sz val="18"/>
      <color rgb="FFD95A49"/>
      <name val="Arial"/>
      <family val="2"/>
    </font>
    <font>
      <b/>
      <sz val="12"/>
      <color rgb="FFFFFFFF"/>
      <name val="Arial"/>
      <family val="2"/>
    </font>
    <font>
      <sz val="10"/>
      <color rgb="FF000000"/>
      <name val="Arial"/>
      <family val="2"/>
    </font>
    <font>
      <b/>
      <sz val="12"/>
      <color rgb="FF000000"/>
      <name val="Arial"/>
      <family val="2"/>
    </font>
    <font>
      <sz val="11"/>
      <color rgb="FF000000"/>
      <name val="Arial"/>
      <family val="2"/>
    </font>
    <font>
      <b/>
      <i/>
      <sz val="11"/>
      <color rgb="FF000000"/>
      <name val="Arial"/>
      <family val="2"/>
    </font>
    <font>
      <b/>
      <sz val="14"/>
      <color rgb="FFD95A49"/>
      <name val="Arial"/>
      <family val="2"/>
    </font>
    <font>
      <i/>
      <sz val="11"/>
      <color rgb="FFD95A49"/>
      <name val="Arial"/>
      <family val="2"/>
    </font>
    <font>
      <u/>
      <sz val="10"/>
      <color rgb="FFD95A49"/>
      <name val="Arial"/>
      <family val="2"/>
    </font>
    <font>
      <sz val="11"/>
      <color rgb="FFD95A49"/>
      <name val="Calibri"/>
      <family val="2"/>
    </font>
    <font>
      <b/>
      <sz val="11"/>
      <color rgb="FF000000"/>
      <name val="Arial"/>
      <family val="2"/>
    </font>
    <font>
      <sz val="8"/>
      <name val="Arial"/>
      <family val="2"/>
    </font>
    <font>
      <sz val="10"/>
      <name val="Arial"/>
      <family val="2"/>
    </font>
  </fonts>
  <fills count="30">
    <fill>
      <patternFill patternType="none"/>
    </fill>
    <fill>
      <patternFill patternType="gray125"/>
    </fill>
    <fill>
      <patternFill patternType="solid">
        <fgColor indexed="56"/>
      </patternFill>
    </fill>
    <fill>
      <patternFill patternType="solid">
        <fgColor indexed="27"/>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patternFill>
    </fill>
    <fill>
      <patternFill patternType="solid">
        <fgColor indexed="62"/>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rgb="FFD9D9D9"/>
        <bgColor rgb="FF000000"/>
      </patternFill>
    </fill>
    <fill>
      <gradientFill degree="90">
        <stop position="0">
          <color rgb="FFCCCCCC"/>
        </stop>
        <stop position="1">
          <color rgb="FFEAEAEA"/>
        </stop>
      </gradientFill>
    </fill>
    <fill>
      <gradientFill degree="90">
        <stop position="0">
          <color rgb="FFEAEAEA"/>
        </stop>
        <stop position="1">
          <color rgb="FFFFFFFF"/>
        </stop>
      </gradientFill>
    </fill>
    <fill>
      <patternFill patternType="solid">
        <fgColor rgb="FFD95A49"/>
        <bgColor indexed="64"/>
      </patternFill>
    </fill>
    <fill>
      <patternFill patternType="solid">
        <fgColor rgb="FFFFFFFF"/>
        <bgColor indexed="64"/>
      </patternFill>
    </fill>
    <fill>
      <patternFill patternType="solid">
        <fgColor rgb="FFF0D0C8"/>
        <bgColor indexed="64"/>
      </patternFill>
    </fill>
    <fill>
      <patternFill patternType="solid">
        <fgColor rgb="FFD95A49"/>
        <bgColor rgb="FF000000"/>
      </patternFill>
    </fill>
    <fill>
      <patternFill patternType="solid">
        <fgColor rgb="FF9A9A9A"/>
        <bgColor indexed="64"/>
      </patternFill>
    </fill>
    <fill>
      <patternFill patternType="solid">
        <fgColor rgb="FFF0D0C8"/>
        <bgColor rgb="FF000000"/>
      </patternFill>
    </fill>
    <fill>
      <patternFill patternType="solid">
        <fgColor rgb="FF9A9A9A"/>
        <bgColor rgb="FF000000"/>
      </patternFill>
    </fill>
    <fill>
      <patternFill patternType="solid">
        <fgColor rgb="FFFFFFFF"/>
        <bgColor rgb="FF000000"/>
      </patternFill>
    </fill>
    <fill>
      <patternFill patternType="solid">
        <fgColor rgb="FFD9D9D9"/>
        <bgColor auto="1"/>
      </patternFill>
    </fill>
    <fill>
      <patternFill patternType="solid">
        <fgColor rgb="FFD9D9D9"/>
        <bgColor indexed="64"/>
      </patternFill>
    </fill>
  </fills>
  <borders count="149">
    <border>
      <left/>
      <right/>
      <top/>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theme="0" tint="-0.14996795556505021"/>
      </top>
      <bottom style="thin">
        <color theme="0" tint="-0.14996795556505021"/>
      </bottom>
      <diagonal/>
    </border>
    <border>
      <left style="thin">
        <color indexed="64"/>
      </left>
      <right/>
      <top style="thin">
        <color theme="0" tint="-0.14996795556505021"/>
      </top>
      <bottom/>
      <diagonal/>
    </border>
    <border>
      <left style="thin">
        <color indexed="64"/>
      </left>
      <right/>
      <top/>
      <bottom style="thin">
        <color theme="0" tint="-0.14996795556505021"/>
      </bottom>
      <diagonal/>
    </border>
    <border>
      <left style="thin">
        <color indexed="64"/>
      </left>
      <right style="thin">
        <color rgb="FFD9D9D9"/>
      </right>
      <top/>
      <bottom style="thin">
        <color rgb="FFD9D9D9"/>
      </bottom>
      <diagonal/>
    </border>
    <border>
      <left style="thin">
        <color rgb="FFD9D9D9"/>
      </left>
      <right style="thin">
        <color rgb="FFD9D9D9"/>
      </right>
      <top/>
      <bottom style="thin">
        <color rgb="FFD9D9D9"/>
      </bottom>
      <diagonal/>
    </border>
    <border>
      <left style="thin">
        <color rgb="FFD9D9D9"/>
      </left>
      <right style="thin">
        <color indexed="64"/>
      </right>
      <top/>
      <bottom style="thin">
        <color rgb="FFD9D9D9"/>
      </bottom>
      <diagonal/>
    </border>
    <border>
      <left style="thin">
        <color indexed="64"/>
      </left>
      <right style="thin">
        <color indexed="64"/>
      </right>
      <top/>
      <bottom style="thin">
        <color theme="0" tint="-0.14996795556505021"/>
      </bottom>
      <diagonal/>
    </border>
    <border>
      <left style="thin">
        <color theme="0" tint="-0.14996795556505021"/>
      </left>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indexed="64"/>
      </top>
      <bottom style="thin">
        <color indexed="64"/>
      </bottom>
      <diagonal/>
    </border>
    <border>
      <left style="thin">
        <color indexed="64"/>
      </left>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indexed="64"/>
      </left>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indexed="64"/>
      </left>
      <right style="thin">
        <color rgb="FFD9D9D9"/>
      </right>
      <top style="thin">
        <color indexed="64"/>
      </top>
      <bottom style="thin">
        <color indexed="64"/>
      </bottom>
      <diagonal/>
    </border>
    <border>
      <left style="thin">
        <color rgb="FFD9D9D9"/>
      </left>
      <right style="thin">
        <color rgb="FFD9D9D9"/>
      </right>
      <top style="thin">
        <color indexed="64"/>
      </top>
      <bottom style="thin">
        <color indexed="64"/>
      </bottom>
      <diagonal/>
    </border>
    <border>
      <left style="thin">
        <color rgb="FFD9D9D9"/>
      </left>
      <right style="thin">
        <color indexed="64"/>
      </right>
      <top style="thin">
        <color indexed="64"/>
      </top>
      <bottom style="thin">
        <color indexed="64"/>
      </bottom>
      <diagonal/>
    </border>
    <border>
      <left style="thin">
        <color indexed="64"/>
      </left>
      <right style="thin">
        <color rgb="FFD9D9D9"/>
      </right>
      <top style="thin">
        <color rgb="FFD9D9D9"/>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style="thin">
        <color indexed="64"/>
      </right>
      <top style="thin">
        <color rgb="FFD9D9D9"/>
      </top>
      <bottom style="thin">
        <color rgb="FFD9D9D9"/>
      </bottom>
      <diagonal/>
    </border>
    <border>
      <left style="thin">
        <color indexed="64"/>
      </left>
      <right/>
      <top style="thin">
        <color rgb="FFD9D9D9"/>
      </top>
      <bottom style="thin">
        <color indexed="64"/>
      </bottom>
      <diagonal/>
    </border>
    <border>
      <left/>
      <right style="thin">
        <color indexed="64"/>
      </right>
      <top style="thin">
        <color rgb="FFD9D9D9"/>
      </top>
      <bottom style="thin">
        <color indexed="64"/>
      </bottom>
      <diagonal/>
    </border>
    <border>
      <left style="thin">
        <color indexed="64"/>
      </left>
      <right/>
      <top/>
      <bottom style="thin">
        <color rgb="FFD9D9D9"/>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indexed="64"/>
      </right>
      <top style="thin">
        <color rgb="FFCCCCCC"/>
      </top>
      <bottom style="thin">
        <color rgb="FFCCCCCC"/>
      </bottom>
      <diagonal/>
    </border>
    <border>
      <left style="thin">
        <color indexed="64"/>
      </left>
      <right style="thin">
        <color indexed="64"/>
      </right>
      <top/>
      <bottom style="thin">
        <color rgb="FFCCCCCC"/>
      </bottom>
      <diagonal/>
    </border>
    <border>
      <left style="thin">
        <color indexed="64"/>
      </left>
      <right style="thin">
        <color indexed="64"/>
      </right>
      <top style="thin">
        <color rgb="FFCCCCCC"/>
      </top>
      <bottom/>
      <diagonal/>
    </border>
    <border>
      <left style="thin">
        <color rgb="FFD9D9D9"/>
      </left>
      <right style="thin">
        <color rgb="FFD9D9D9"/>
      </right>
      <top style="thin">
        <color rgb="FFD9D9D9"/>
      </top>
      <bottom style="thin">
        <color indexed="64"/>
      </bottom>
      <diagonal/>
    </border>
    <border>
      <left/>
      <right style="thin">
        <color rgb="FFD9D9D9"/>
      </right>
      <top/>
      <bottom style="thin">
        <color rgb="FFD9D9D9"/>
      </bottom>
      <diagonal/>
    </border>
    <border>
      <left style="thin">
        <color indexed="64"/>
      </left>
      <right style="thin">
        <color theme="0" tint="-0.14996795556505021"/>
      </right>
      <top style="thin">
        <color indexed="64"/>
      </top>
      <bottom style="thin">
        <color rgb="FFD9D9D9"/>
      </bottom>
      <diagonal/>
    </border>
    <border>
      <left style="thin">
        <color theme="0" tint="-0.14996795556505021"/>
      </left>
      <right style="thin">
        <color theme="0" tint="-0.14996795556505021"/>
      </right>
      <top style="thin">
        <color indexed="64"/>
      </top>
      <bottom style="thin">
        <color rgb="FFD9D9D9"/>
      </bottom>
      <diagonal/>
    </border>
    <border>
      <left style="thin">
        <color theme="0" tint="-0.14996795556505021"/>
      </left>
      <right style="thin">
        <color indexed="64"/>
      </right>
      <top style="thin">
        <color indexed="64"/>
      </top>
      <bottom style="thin">
        <color rgb="FFD9D9D9"/>
      </bottom>
      <diagonal/>
    </border>
    <border>
      <left style="thin">
        <color indexed="64"/>
      </left>
      <right style="thin">
        <color theme="0" tint="-0.14996795556505021"/>
      </right>
      <top/>
      <bottom style="thin">
        <color rgb="FFD9D9D9"/>
      </bottom>
      <diagonal/>
    </border>
    <border>
      <left style="thin">
        <color theme="0" tint="-0.14996795556505021"/>
      </left>
      <right style="thin">
        <color theme="0" tint="-0.14996795556505021"/>
      </right>
      <top/>
      <bottom style="thin">
        <color rgb="FFD9D9D9"/>
      </bottom>
      <diagonal/>
    </border>
    <border>
      <left style="thin">
        <color theme="0" tint="-0.14996795556505021"/>
      </left>
      <right style="thin">
        <color indexed="64"/>
      </right>
      <top/>
      <bottom style="thin">
        <color rgb="FFD9D9D9"/>
      </bottom>
      <diagonal/>
    </border>
    <border>
      <left style="thin">
        <color indexed="64"/>
      </left>
      <right style="thin">
        <color rgb="FFD9D9D9"/>
      </right>
      <top style="thin">
        <color rgb="FFD9D9D9"/>
      </top>
      <bottom/>
      <diagonal/>
    </border>
    <border>
      <left style="thin">
        <color rgb="FFD9D9D9"/>
      </left>
      <right style="thin">
        <color rgb="FFD9D9D9"/>
      </right>
      <top style="thin">
        <color rgb="FFD9D9D9"/>
      </top>
      <bottom/>
      <diagonal/>
    </border>
    <border>
      <left style="thin">
        <color rgb="FFD9D9D9"/>
      </left>
      <right style="thin">
        <color indexed="64"/>
      </right>
      <top style="thin">
        <color rgb="FFD9D9D9"/>
      </top>
      <bottom/>
      <diagonal/>
    </border>
    <border>
      <left/>
      <right style="thin">
        <color indexed="64"/>
      </right>
      <top/>
      <bottom style="thin">
        <color rgb="FFD9D9D9"/>
      </bottom>
      <diagonal/>
    </border>
    <border>
      <left style="thin">
        <color indexed="64"/>
      </left>
      <right/>
      <top style="thin">
        <color rgb="FFD9D9D9"/>
      </top>
      <bottom style="thin">
        <color rgb="FFD9D9D9"/>
      </bottom>
      <diagonal/>
    </border>
    <border>
      <left/>
      <right style="thin">
        <color indexed="64"/>
      </right>
      <top style="thin">
        <color rgb="FFD9D9D9"/>
      </top>
      <bottom style="thin">
        <color rgb="FFD9D9D9"/>
      </bottom>
      <diagonal/>
    </border>
    <border>
      <left style="thin">
        <color indexed="64"/>
      </left>
      <right style="thin">
        <color rgb="FFD9D9D9"/>
      </right>
      <top style="thin">
        <color indexed="64"/>
      </top>
      <bottom style="thin">
        <color rgb="FFD9D9D9"/>
      </bottom>
      <diagonal/>
    </border>
    <border>
      <left style="thin">
        <color rgb="FFD9D9D9"/>
      </left>
      <right style="thin">
        <color rgb="FFD9D9D9"/>
      </right>
      <top style="thin">
        <color indexed="64"/>
      </top>
      <bottom style="thin">
        <color rgb="FFD9D9D9"/>
      </bottom>
      <diagonal/>
    </border>
    <border>
      <left style="thin">
        <color rgb="FFD9D9D9"/>
      </left>
      <right style="thin">
        <color indexed="64"/>
      </right>
      <top style="thin">
        <color indexed="64"/>
      </top>
      <bottom style="thin">
        <color rgb="FFD9D9D9"/>
      </bottom>
      <diagonal/>
    </border>
    <border>
      <left style="thin">
        <color indexed="64"/>
      </left>
      <right style="thin">
        <color indexed="64"/>
      </right>
      <top/>
      <bottom style="thin">
        <color rgb="FFD9D9D9"/>
      </bottom>
      <diagonal/>
    </border>
    <border>
      <left style="thin">
        <color indexed="64"/>
      </left>
      <right style="thin">
        <color indexed="64"/>
      </right>
      <top style="thin">
        <color rgb="FFD9D9D9"/>
      </top>
      <bottom style="thin">
        <color rgb="FFD9D9D9"/>
      </bottom>
      <diagonal/>
    </border>
    <border>
      <left/>
      <right style="thin">
        <color indexed="64"/>
      </right>
      <top style="thin">
        <color indexed="64"/>
      </top>
      <bottom style="thin">
        <color rgb="FFD9D9D9"/>
      </bottom>
      <diagonal/>
    </border>
    <border>
      <left style="thin">
        <color rgb="FFD9D9D9"/>
      </left>
      <right/>
      <top style="thin">
        <color indexed="64"/>
      </top>
      <bottom style="thin">
        <color rgb="FFD9D9D9"/>
      </bottom>
      <diagonal/>
    </border>
    <border>
      <left style="thin">
        <color rgb="FFD9D9D9"/>
      </left>
      <right/>
      <top style="thin">
        <color rgb="FFD9D9D9"/>
      </top>
      <bottom style="thin">
        <color rgb="FFD9D9D9"/>
      </bottom>
      <diagonal/>
    </border>
    <border>
      <left style="thin">
        <color rgb="FFD9D9D9"/>
      </left>
      <right/>
      <top style="thin">
        <color indexed="64"/>
      </top>
      <bottom style="thin">
        <color indexed="64"/>
      </bottom>
      <diagonal/>
    </border>
    <border>
      <left/>
      <right style="thin">
        <color rgb="FFD9D9D9"/>
      </right>
      <top style="thin">
        <color indexed="64"/>
      </top>
      <bottom style="thin">
        <color rgb="FFD9D9D9"/>
      </bottom>
      <diagonal/>
    </border>
    <border>
      <left/>
      <right style="thin">
        <color rgb="FFD9D9D9"/>
      </right>
      <top style="thin">
        <color rgb="FFD9D9D9"/>
      </top>
      <bottom style="thin">
        <color rgb="FFD9D9D9"/>
      </bottom>
      <diagonal/>
    </border>
    <border>
      <left/>
      <right style="thin">
        <color rgb="FFD9D9D9"/>
      </right>
      <top style="thin">
        <color indexed="64"/>
      </top>
      <bottom style="thin">
        <color indexed="64"/>
      </bottom>
      <diagonal/>
    </border>
    <border>
      <left style="thin">
        <color indexed="64"/>
      </left>
      <right style="thin">
        <color indexed="64"/>
      </right>
      <top style="thin">
        <color indexed="64"/>
      </top>
      <bottom style="thin">
        <color rgb="FFD9D9D9"/>
      </bottom>
      <diagonal/>
    </border>
    <border>
      <left style="thin">
        <color theme="0" tint="-0.14996795556505021"/>
      </left>
      <right style="thin">
        <color theme="0" tint="-0.14993743705557422"/>
      </right>
      <top style="thin">
        <color indexed="64"/>
      </top>
      <bottom style="thin">
        <color theme="0" tint="-0.14996795556505021"/>
      </bottom>
      <diagonal/>
    </border>
    <border>
      <left style="thin">
        <color theme="0" tint="-0.14993743705557422"/>
      </left>
      <right style="thin">
        <color auto="1"/>
      </right>
      <top style="thin">
        <color indexed="64"/>
      </top>
      <bottom style="thin">
        <color theme="0" tint="-0.14996795556505021"/>
      </bottom>
      <diagonal/>
    </border>
    <border>
      <left style="thin">
        <color theme="0" tint="-0.14996795556505021"/>
      </left>
      <right style="thin">
        <color theme="0" tint="-0.14993743705557422"/>
      </right>
      <top style="thin">
        <color theme="0" tint="-0.14996795556505021"/>
      </top>
      <bottom style="thin">
        <color indexed="64"/>
      </bottom>
      <diagonal/>
    </border>
    <border>
      <left style="thin">
        <color theme="0" tint="-0.14993743705557422"/>
      </left>
      <right style="thin">
        <color auto="1"/>
      </right>
      <top style="thin">
        <color theme="0" tint="-0.14996795556505021"/>
      </top>
      <bottom style="thin">
        <color indexed="64"/>
      </bottom>
      <diagonal/>
    </border>
    <border>
      <left style="thin">
        <color auto="1"/>
      </left>
      <right style="thin">
        <color auto="1"/>
      </right>
      <top style="thin">
        <color indexed="64"/>
      </top>
      <bottom style="thin">
        <color theme="0" tint="-0.14996795556505021"/>
      </bottom>
      <diagonal/>
    </border>
    <border>
      <left style="thin">
        <color theme="0" tint="-0.14996795556505021"/>
      </left>
      <right/>
      <top style="thin">
        <color indexed="64"/>
      </top>
      <bottom style="thin">
        <color theme="0" tint="-0.14996795556505021"/>
      </bottom>
      <diagonal/>
    </border>
    <border>
      <left style="thin">
        <color theme="0" tint="-0.14996795556505021"/>
      </left>
      <right/>
      <top style="thin">
        <color theme="0" tint="-0.14996795556505021"/>
      </top>
      <bottom style="thin">
        <color indexed="64"/>
      </bottom>
      <diagonal/>
    </border>
    <border>
      <left style="thin">
        <color rgb="FFD95A49"/>
      </left>
      <right/>
      <top style="thin">
        <color rgb="FFD95A49"/>
      </top>
      <bottom/>
      <diagonal/>
    </border>
    <border>
      <left/>
      <right/>
      <top style="thin">
        <color rgb="FFD95A49"/>
      </top>
      <bottom/>
      <diagonal/>
    </border>
    <border>
      <left/>
      <right style="thin">
        <color rgb="FFD95A49"/>
      </right>
      <top style="thin">
        <color rgb="FFD95A49"/>
      </top>
      <bottom/>
      <diagonal/>
    </border>
    <border>
      <left style="thin">
        <color rgb="FFD95A49"/>
      </left>
      <right/>
      <top/>
      <bottom/>
      <diagonal/>
    </border>
    <border>
      <left/>
      <right/>
      <top/>
      <bottom style="thin">
        <color rgb="FFD95A49"/>
      </bottom>
      <diagonal/>
    </border>
    <border>
      <left style="thin">
        <color rgb="FFD95A49"/>
      </left>
      <right/>
      <top/>
      <bottom style="thin">
        <color rgb="FFD95A49"/>
      </bottom>
      <diagonal/>
    </border>
    <border>
      <left/>
      <right style="thin">
        <color rgb="FFD95A49"/>
      </right>
      <top/>
      <bottom style="thin">
        <color rgb="FFD95A49"/>
      </bottom>
      <diagonal/>
    </border>
    <border>
      <left/>
      <right/>
      <top style="thin">
        <color indexed="64"/>
      </top>
      <bottom style="thin">
        <color theme="0" tint="-0.14996795556505021"/>
      </bottom>
      <diagonal/>
    </border>
    <border>
      <left/>
      <right/>
      <top style="thin">
        <color theme="0" tint="-0.14996795556505021"/>
      </top>
      <bottom style="thin">
        <color indexed="64"/>
      </bottom>
      <diagonal/>
    </border>
    <border>
      <left style="thin">
        <color indexed="64"/>
      </left>
      <right style="thin">
        <color rgb="FFBFBFBF"/>
      </right>
      <top style="thin">
        <color indexed="64"/>
      </top>
      <bottom style="thin">
        <color rgb="FFD9D9D9"/>
      </bottom>
      <diagonal/>
    </border>
    <border>
      <left style="thin">
        <color rgb="FFBFBFBF"/>
      </left>
      <right style="thin">
        <color indexed="64"/>
      </right>
      <top style="thin">
        <color indexed="64"/>
      </top>
      <bottom style="thin">
        <color rgb="FFD9D9D9"/>
      </bottom>
      <diagonal/>
    </border>
    <border>
      <left/>
      <right style="thin">
        <color indexed="64"/>
      </right>
      <top/>
      <bottom/>
      <diagonal/>
    </border>
    <border>
      <left style="thin">
        <color indexed="64"/>
      </left>
      <right style="thin">
        <color rgb="FFBFBFBF"/>
      </right>
      <top style="thin">
        <color rgb="FFD9D9D9"/>
      </top>
      <bottom style="thin">
        <color rgb="FFD9D9D9"/>
      </bottom>
      <diagonal/>
    </border>
    <border>
      <left style="thin">
        <color rgb="FFBFBFBF"/>
      </left>
      <right style="thin">
        <color indexed="64"/>
      </right>
      <top style="thin">
        <color rgb="FFD9D9D9"/>
      </top>
      <bottom style="thin">
        <color rgb="FFD9D9D9"/>
      </bottom>
      <diagonal/>
    </border>
    <border>
      <left style="thin">
        <color indexed="64"/>
      </left>
      <right style="thin">
        <color indexed="64"/>
      </right>
      <top style="thin">
        <color rgb="FFD9D9D9"/>
      </top>
      <bottom style="thin">
        <color indexed="64"/>
      </bottom>
      <diagonal/>
    </border>
    <border>
      <left style="thin">
        <color indexed="64"/>
      </left>
      <right style="thin">
        <color rgb="FFBFBFBF"/>
      </right>
      <top style="thin">
        <color rgb="FFD9D9D9"/>
      </top>
      <bottom style="thin">
        <color indexed="64"/>
      </bottom>
      <diagonal/>
    </border>
    <border>
      <left style="thin">
        <color rgb="FFBFBFBF"/>
      </left>
      <right style="thin">
        <color indexed="64"/>
      </right>
      <top style="thin">
        <color rgb="FFD9D9D9"/>
      </top>
      <bottom style="thin">
        <color indexed="64"/>
      </bottom>
      <diagonal/>
    </border>
    <border>
      <left style="thin">
        <color indexed="64"/>
      </left>
      <right style="thin">
        <color indexed="64"/>
      </right>
      <top style="thin">
        <color rgb="FFD9D9D9"/>
      </top>
      <bottom/>
      <diagonal/>
    </border>
    <border>
      <left style="thin">
        <color indexed="64"/>
      </left>
      <right style="thin">
        <color rgb="FFBFBFBF"/>
      </right>
      <top style="thin">
        <color rgb="FFD9D9D9"/>
      </top>
      <bottom/>
      <diagonal/>
    </border>
    <border>
      <left style="thin">
        <color rgb="FFBFBFBF"/>
      </left>
      <right style="thin">
        <color indexed="64"/>
      </right>
      <top style="thin">
        <color rgb="FFD9D9D9"/>
      </top>
      <bottom/>
      <diagonal/>
    </border>
    <border>
      <left style="thin">
        <color indexed="64"/>
      </left>
      <right style="thin">
        <color rgb="FFBFBFBF"/>
      </right>
      <top/>
      <bottom style="thin">
        <color rgb="FFD9D9D9"/>
      </bottom>
      <diagonal/>
    </border>
    <border>
      <left style="thin">
        <color rgb="FFBFBFBF"/>
      </left>
      <right style="thin">
        <color indexed="64"/>
      </right>
      <top/>
      <bottom style="thin">
        <color rgb="FFD9D9D9"/>
      </bottom>
      <diagonal/>
    </border>
    <border>
      <left style="thin">
        <color indexed="64"/>
      </left>
      <right style="thin">
        <color rgb="FFBFBFBF"/>
      </right>
      <top/>
      <bottom/>
      <diagonal/>
    </border>
    <border>
      <left style="thin">
        <color rgb="FFBFBFBF"/>
      </left>
      <right style="thin">
        <color indexed="64"/>
      </right>
      <top/>
      <bottom/>
      <diagonal/>
    </border>
    <border>
      <left style="thin">
        <color indexed="64"/>
      </left>
      <right style="thin">
        <color rgb="FFBFBFBF"/>
      </right>
      <top/>
      <bottom style="thin">
        <color indexed="64"/>
      </bottom>
      <diagonal/>
    </border>
    <border>
      <left style="thin">
        <color rgb="FFBFBFBF"/>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rgb="FFD95A49"/>
      </right>
      <top/>
      <bottom/>
      <diagonal/>
    </border>
    <border>
      <left style="thin">
        <color theme="0" tint="-0.24994659260841701"/>
      </left>
      <right/>
      <top style="thin">
        <color indexed="64"/>
      </top>
      <bottom/>
      <diagonal/>
    </border>
    <border>
      <left style="thin">
        <color rgb="FFCCCCCC"/>
      </left>
      <right style="thin">
        <color rgb="FFCCCCCC"/>
      </right>
      <top style="thin">
        <color indexed="64"/>
      </top>
      <bottom/>
      <diagonal/>
    </border>
    <border>
      <left style="thin">
        <color theme="0" tint="-0.14996795556505021"/>
      </left>
      <right style="thin">
        <color theme="0" tint="-0.14996795556505021"/>
      </right>
      <top style="thin">
        <color indexed="64"/>
      </top>
      <bottom/>
      <diagonal/>
    </border>
    <border>
      <left style="thin">
        <color indexed="64"/>
      </left>
      <right style="thin">
        <color rgb="FFCCCCCC"/>
      </right>
      <top style="thin">
        <color indexed="64"/>
      </top>
      <bottom/>
      <diagonal/>
    </border>
    <border>
      <left style="thin">
        <color indexed="64"/>
      </left>
      <right style="thin">
        <color theme="0" tint="-0.14996795556505021"/>
      </right>
      <top style="thin">
        <color indexed="64"/>
      </top>
      <bottom/>
      <diagonal/>
    </border>
    <border>
      <left style="thin">
        <color theme="0" tint="-0.14996795556505021"/>
      </left>
      <right style="thin">
        <color indexed="64"/>
      </right>
      <top style="thin">
        <color indexed="64"/>
      </top>
      <bottom/>
      <diagonal/>
    </border>
    <border>
      <left/>
      <right style="thin">
        <color rgb="FFCCCCCC"/>
      </right>
      <top style="thin">
        <color indexed="64"/>
      </top>
      <bottom/>
      <diagonal/>
    </border>
    <border>
      <left style="thin">
        <color rgb="FFCCCCCC"/>
      </left>
      <right/>
      <top style="thin">
        <color indexed="64"/>
      </top>
      <bottom/>
      <diagonal/>
    </border>
    <border>
      <left style="thin">
        <color rgb="FFCCCCCC"/>
      </left>
      <right style="thin">
        <color indexed="64"/>
      </right>
      <top style="thin">
        <color indexed="64"/>
      </top>
      <bottom/>
      <diagonal/>
    </border>
    <border>
      <left style="thin">
        <color rgb="FFD9D9D9"/>
      </left>
      <right style="thin">
        <color rgb="FFD9D9D9"/>
      </right>
      <top style="thin">
        <color indexed="64"/>
      </top>
      <bottom/>
      <diagonal/>
    </border>
    <border>
      <left style="thin">
        <color theme="0" tint="-0.14996795556505021"/>
      </left>
      <right style="thin">
        <color theme="0" tint="-0.14993743705557422"/>
      </right>
      <top style="thin">
        <color indexed="64"/>
      </top>
      <bottom/>
      <diagonal/>
    </border>
    <border>
      <left style="thin">
        <color theme="0" tint="-0.14993743705557422"/>
      </left>
      <right style="thin">
        <color auto="1"/>
      </right>
      <top style="thin">
        <color indexed="64"/>
      </top>
      <bottom/>
      <diagonal/>
    </border>
    <border>
      <left style="thin">
        <color theme="0" tint="-0.14996795556505021"/>
      </left>
      <right/>
      <top style="thin">
        <color indexed="64"/>
      </top>
      <bottom/>
      <diagonal/>
    </border>
    <border>
      <left style="thin">
        <color rgb="FFD9D9D9"/>
      </left>
      <right style="thin">
        <color indexed="64"/>
      </right>
      <top style="thin">
        <color indexed="64"/>
      </top>
      <bottom/>
      <diagonal/>
    </border>
    <border>
      <left/>
      <right/>
      <top style="thin">
        <color indexed="64"/>
      </top>
      <bottom style="thin">
        <color indexed="64"/>
      </bottom>
      <diagonal/>
    </border>
    <border>
      <left style="thin">
        <color rgb="FFCCCCCC"/>
      </left>
      <right/>
      <top style="thin">
        <color indexed="64"/>
      </top>
      <bottom style="thin">
        <color indexed="64"/>
      </bottom>
      <diagonal/>
    </border>
    <border>
      <left style="thin">
        <color rgb="FFCCCCCC"/>
      </left>
      <right style="thin">
        <color indexed="64"/>
      </right>
      <top style="thin">
        <color indexed="64"/>
      </top>
      <bottom style="thin">
        <color indexed="64"/>
      </bottom>
      <diagonal/>
    </border>
    <border>
      <left style="thin">
        <color indexed="64"/>
      </left>
      <right style="thin">
        <color rgb="FFD9D9D9"/>
      </right>
      <top/>
      <bottom style="thin">
        <color indexed="64"/>
      </bottom>
      <diagonal/>
    </border>
    <border>
      <left/>
      <right/>
      <top/>
      <bottom style="thin">
        <color rgb="FFD9D9D9"/>
      </bottom>
      <diagonal/>
    </border>
    <border>
      <left/>
      <right/>
      <top style="thin">
        <color rgb="FFD9D9D9"/>
      </top>
      <bottom style="thin">
        <color rgb="FFD9D9D9"/>
      </bottom>
      <diagonal/>
    </border>
    <border>
      <left/>
      <right/>
      <top style="thin">
        <color rgb="FFD9D9D9"/>
      </top>
      <bottom style="thin">
        <color indexed="64"/>
      </bottom>
      <diagonal/>
    </border>
  </borders>
  <cellStyleXfs count="47">
    <xf numFmtId="0" fontId="0" fillId="0" borderId="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16" fillId="0" borderId="0"/>
    <xf numFmtId="0" fontId="10" fillId="0" borderId="0"/>
    <xf numFmtId="0" fontId="3" fillId="11" borderId="1" applyNumberFormat="0" applyAlignment="0" applyProtection="0"/>
    <xf numFmtId="164" fontId="25" fillId="0" borderId="0" applyFont="0" applyFill="0" applyBorder="0" applyAlignment="0" applyProtection="0"/>
    <xf numFmtId="168" fontId="10" fillId="0" borderId="0" applyFont="0" applyFill="0" applyBorder="0" applyAlignment="0" applyProtection="0"/>
    <xf numFmtId="0" fontId="10" fillId="0" borderId="0"/>
    <xf numFmtId="0" fontId="4" fillId="0" borderId="0" applyNumberFormat="0" applyFill="0" applyBorder="0" applyAlignment="0" applyProtection="0"/>
    <xf numFmtId="0" fontId="5" fillId="3" borderId="0" applyNumberFormat="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alignment vertical="top"/>
      <protection locked="0"/>
    </xf>
    <xf numFmtId="0" fontId="17" fillId="0" borderId="0"/>
    <xf numFmtId="0" fontId="20" fillId="0" borderId="0" applyNumberFormat="0" applyFill="0" applyBorder="0" applyAlignment="0" applyProtection="0">
      <alignment vertical="top"/>
      <protection locked="0"/>
    </xf>
    <xf numFmtId="167" fontId="10" fillId="0" borderId="0" applyFont="0" applyFill="0" applyBorder="0" applyAlignment="0" applyProtection="0"/>
    <xf numFmtId="167" fontId="10" fillId="0" borderId="0" applyFont="0" applyFill="0" applyBorder="0" applyAlignment="0" applyProtection="0"/>
    <xf numFmtId="0" fontId="11" fillId="12" borderId="0" applyNumberFormat="0" applyBorder="0" applyAlignment="0" applyProtection="0"/>
    <xf numFmtId="0" fontId="10" fillId="0" borderId="0"/>
    <xf numFmtId="0" fontId="21" fillId="0" borderId="0"/>
    <xf numFmtId="0" fontId="26" fillId="0" borderId="0"/>
    <xf numFmtId="0" fontId="10" fillId="0" borderId="0"/>
    <xf numFmtId="0" fontId="26" fillId="0" borderId="0"/>
    <xf numFmtId="0" fontId="21" fillId="0" borderId="0"/>
    <xf numFmtId="0" fontId="21" fillId="0" borderId="0"/>
    <xf numFmtId="0" fontId="18" fillId="0" borderId="0"/>
    <xf numFmtId="0" fontId="12" fillId="10" borderId="5" applyNumberFormat="0" applyAlignment="0" applyProtection="0"/>
    <xf numFmtId="0" fontId="23" fillId="0" borderId="0"/>
    <xf numFmtId="0" fontId="10" fillId="0" borderId="0"/>
    <xf numFmtId="0" fontId="13" fillId="0" borderId="0" applyNumberFormat="0" applyFill="0" applyBorder="0" applyAlignment="0" applyProtection="0"/>
    <xf numFmtId="0" fontId="24" fillId="0" borderId="6" applyNumberFormat="0" applyFill="0" applyAlignment="0" applyProtection="0"/>
    <xf numFmtId="0" fontId="34" fillId="0" borderId="0"/>
    <xf numFmtId="9" fontId="50" fillId="0" borderId="0" applyFont="0" applyFill="0" applyBorder="0" applyAlignment="0" applyProtection="0"/>
  </cellStyleXfs>
  <cellXfs count="451">
    <xf numFmtId="0" fontId="0" fillId="0" borderId="0" xfId="0"/>
    <xf numFmtId="0" fontId="0" fillId="13" borderId="0" xfId="0" applyFill="1"/>
    <xf numFmtId="0" fontId="0" fillId="14" borderId="0" xfId="0" applyFill="1"/>
    <xf numFmtId="0" fontId="14" fillId="15" borderId="0" xfId="0" applyFont="1" applyFill="1"/>
    <xf numFmtId="0" fontId="0" fillId="16" borderId="0" xfId="0" applyFill="1"/>
    <xf numFmtId="0" fontId="16" fillId="0" borderId="0" xfId="39" applyFont="1"/>
    <xf numFmtId="0" fontId="10" fillId="0" borderId="0" xfId="39" applyFont="1"/>
    <xf numFmtId="3" fontId="10" fillId="0" borderId="0" xfId="39" applyNumberFormat="1" applyFont="1"/>
    <xf numFmtId="0" fontId="21" fillId="0" borderId="0" xfId="38"/>
    <xf numFmtId="0" fontId="21" fillId="0" borderId="0" xfId="37"/>
    <xf numFmtId="0" fontId="22" fillId="0" borderId="0" xfId="37" applyFont="1"/>
    <xf numFmtId="0" fontId="27" fillId="0" borderId="0" xfId="0" applyFont="1"/>
    <xf numFmtId="3" fontId="27" fillId="0" borderId="0" xfId="0" applyNumberFormat="1" applyFont="1"/>
    <xf numFmtId="0" fontId="16" fillId="0" borderId="7" xfId="39" applyFont="1" applyBorder="1"/>
    <xf numFmtId="0" fontId="15" fillId="0" borderId="0" xfId="0" applyFont="1"/>
    <xf numFmtId="10" fontId="16" fillId="0" borderId="0" xfId="39" applyNumberFormat="1" applyFont="1"/>
    <xf numFmtId="3" fontId="21" fillId="0" borderId="0" xfId="37" applyNumberFormat="1"/>
    <xf numFmtId="0" fontId="15" fillId="16" borderId="0" xfId="0" applyFont="1" applyFill="1"/>
    <xf numFmtId="169" fontId="19" fillId="17" borderId="12" xfId="37" applyNumberFormat="1" applyFont="1" applyFill="1" applyBorder="1" applyAlignment="1">
      <alignment vertical="center"/>
    </xf>
    <xf numFmtId="3" fontId="10" fillId="0" borderId="0" xfId="39" applyNumberFormat="1" applyFont="1" applyAlignment="1">
      <alignment wrapText="1"/>
    </xf>
    <xf numFmtId="0" fontId="16" fillId="0" borderId="0" xfId="39" applyFont="1" applyAlignment="1">
      <alignment wrapText="1"/>
    </xf>
    <xf numFmtId="169" fontId="19" fillId="17" borderId="58" xfId="37" applyNumberFormat="1" applyFont="1" applyFill="1" applyBorder="1" applyAlignment="1">
      <alignment vertical="center"/>
    </xf>
    <xf numFmtId="169" fontId="21" fillId="0" borderId="0" xfId="37" applyNumberFormat="1"/>
    <xf numFmtId="171" fontId="21" fillId="0" borderId="0" xfId="37" applyNumberFormat="1"/>
    <xf numFmtId="170" fontId="21" fillId="0" borderId="0" xfId="37" applyNumberFormat="1"/>
    <xf numFmtId="169" fontId="21" fillId="0" borderId="0" xfId="38" applyNumberFormat="1"/>
    <xf numFmtId="169" fontId="16" fillId="0" borderId="0" xfId="39" applyNumberFormat="1" applyFont="1"/>
    <xf numFmtId="1" fontId="10" fillId="0" borderId="0" xfId="39" applyNumberFormat="1" applyFont="1"/>
    <xf numFmtId="2" fontId="22" fillId="0" borderId="0" xfId="37" applyNumberFormat="1" applyFont="1"/>
    <xf numFmtId="169" fontId="19" fillId="17" borderId="59" xfId="37" applyNumberFormat="1" applyFont="1" applyFill="1" applyBorder="1" applyAlignment="1">
      <alignment vertical="center"/>
    </xf>
    <xf numFmtId="169" fontId="19" fillId="17" borderId="16" xfId="37" applyNumberFormat="1" applyFont="1" applyFill="1" applyBorder="1" applyAlignment="1">
      <alignment vertical="center"/>
    </xf>
    <xf numFmtId="1" fontId="21" fillId="0" borderId="0" xfId="38" applyNumberFormat="1"/>
    <xf numFmtId="0" fontId="35" fillId="0" borderId="0" xfId="0" applyFont="1"/>
    <xf numFmtId="169" fontId="27" fillId="0" borderId="0" xfId="0" applyNumberFormat="1" applyFont="1"/>
    <xf numFmtId="173" fontId="27" fillId="0" borderId="0" xfId="0" applyNumberFormat="1" applyFont="1"/>
    <xf numFmtId="172" fontId="0" fillId="0" borderId="0" xfId="0" applyNumberFormat="1"/>
    <xf numFmtId="0" fontId="40" fillId="21" borderId="0" xfId="0" applyFont="1" applyFill="1"/>
    <xf numFmtId="0" fontId="40" fillId="21" borderId="102" xfId="0" applyFont="1" applyFill="1" applyBorder="1"/>
    <xf numFmtId="0" fontId="41" fillId="21" borderId="0" xfId="26" applyFont="1" applyFill="1" applyBorder="1" applyAlignment="1" applyProtection="1">
      <alignment horizontal="left"/>
      <protection locked="0"/>
    </xf>
    <xf numFmtId="0" fontId="0" fillId="21" borderId="0" xfId="0" applyFill="1"/>
    <xf numFmtId="0" fontId="40" fillId="21" borderId="103" xfId="0" applyFont="1" applyFill="1" applyBorder="1"/>
    <xf numFmtId="0" fontId="42" fillId="21" borderId="0" xfId="0" applyFont="1" applyFill="1" applyProtection="1">
      <protection locked="0"/>
    </xf>
    <xf numFmtId="165" fontId="15" fillId="21" borderId="20" xfId="0" applyNumberFormat="1" applyFont="1" applyFill="1" applyBorder="1" applyAlignment="1">
      <alignment horizontal="left" vertical="center"/>
    </xf>
    <xf numFmtId="169" fontId="15" fillId="21" borderId="24" xfId="0" applyNumberFormat="1" applyFont="1" applyFill="1" applyBorder="1" applyAlignment="1">
      <alignment horizontal="right" vertical="center"/>
    </xf>
    <xf numFmtId="169" fontId="15" fillId="21" borderId="25" xfId="0" applyNumberFormat="1" applyFont="1" applyFill="1" applyBorder="1" applyAlignment="1">
      <alignment horizontal="right" vertical="center"/>
    </xf>
    <xf numFmtId="169" fontId="15" fillId="21" borderId="26" xfId="0" applyNumberFormat="1" applyFont="1" applyFill="1" applyBorder="1" applyAlignment="1">
      <alignment horizontal="right" vertical="center"/>
    </xf>
    <xf numFmtId="169" fontId="15" fillId="21" borderId="27" xfId="0" applyNumberFormat="1" applyFont="1" applyFill="1" applyBorder="1" applyAlignment="1">
      <alignment horizontal="right" vertical="center"/>
    </xf>
    <xf numFmtId="165" fontId="19" fillId="22" borderId="8" xfId="0" applyNumberFormat="1" applyFont="1" applyFill="1" applyBorder="1" applyAlignment="1">
      <alignment vertical="center"/>
    </xf>
    <xf numFmtId="0" fontId="46" fillId="21" borderId="0" xfId="26" applyFont="1" applyFill="1" applyAlignment="1" applyProtection="1"/>
    <xf numFmtId="3" fontId="10" fillId="21" borderId="0" xfId="39" applyNumberFormat="1" applyFont="1" applyFill="1"/>
    <xf numFmtId="0" fontId="16" fillId="21" borderId="0" xfId="39" applyFont="1" applyFill="1"/>
    <xf numFmtId="0" fontId="10" fillId="21" borderId="0" xfId="39" applyFont="1" applyFill="1"/>
    <xf numFmtId="0" fontId="46" fillId="21" borderId="0" xfId="26" applyFont="1" applyFill="1" applyBorder="1" applyAlignment="1" applyProtection="1">
      <alignment horizontal="left"/>
    </xf>
    <xf numFmtId="0" fontId="28" fillId="21" borderId="0" xfId="39" applyFont="1" applyFill="1"/>
    <xf numFmtId="0" fontId="31" fillId="20" borderId="9" xfId="39" applyFont="1" applyFill="1" applyBorder="1" applyAlignment="1">
      <alignment horizontal="center" vertical="center" wrapText="1"/>
    </xf>
    <xf numFmtId="169" fontId="15" fillId="21" borderId="28" xfId="37" applyNumberFormat="1" applyFont="1" applyFill="1" applyBorder="1" applyAlignment="1">
      <alignment horizontal="right" vertical="center"/>
    </xf>
    <xf numFmtId="169" fontId="15" fillId="21" borderId="29" xfId="37" applyNumberFormat="1" applyFont="1" applyFill="1" applyBorder="1" applyAlignment="1">
      <alignment horizontal="right" vertical="center"/>
    </xf>
    <xf numFmtId="169" fontId="15" fillId="21" borderId="30" xfId="37" applyNumberFormat="1" applyFont="1" applyFill="1" applyBorder="1" applyAlignment="1">
      <alignment horizontal="right" vertical="center"/>
    </xf>
    <xf numFmtId="0" fontId="31" fillId="23" borderId="9" xfId="39" applyFont="1" applyFill="1" applyBorder="1" applyAlignment="1">
      <alignment horizontal="center" vertical="center" wrapText="1"/>
    </xf>
    <xf numFmtId="0" fontId="15" fillId="21" borderId="18" xfId="37" applyFont="1" applyFill="1" applyBorder="1"/>
    <xf numFmtId="169" fontId="15" fillId="21" borderId="31" xfId="37" applyNumberFormat="1" applyFont="1" applyFill="1" applyBorder="1" applyAlignment="1">
      <alignment horizontal="right" vertical="center"/>
    </xf>
    <xf numFmtId="169" fontId="15" fillId="21" borderId="32" xfId="37" applyNumberFormat="1" applyFont="1" applyFill="1" applyBorder="1" applyAlignment="1">
      <alignment horizontal="right" vertical="center"/>
    </xf>
    <xf numFmtId="169" fontId="15" fillId="21" borderId="33" xfId="37" applyNumberFormat="1" applyFont="1" applyFill="1" applyBorder="1" applyAlignment="1">
      <alignment horizontal="right" vertical="center"/>
    </xf>
    <xf numFmtId="0" fontId="15" fillId="21" borderId="18" xfId="37" applyFont="1" applyFill="1" applyBorder="1" applyAlignment="1">
      <alignment vertical="center"/>
    </xf>
    <xf numFmtId="0" fontId="15" fillId="21" borderId="19" xfId="37" applyFont="1" applyFill="1" applyBorder="1" applyAlignment="1">
      <alignment vertical="center"/>
    </xf>
    <xf numFmtId="169" fontId="15" fillId="21" borderId="34" xfId="37" applyNumberFormat="1" applyFont="1" applyFill="1" applyBorder="1" applyAlignment="1">
      <alignment horizontal="right" vertical="center"/>
    </xf>
    <xf numFmtId="169" fontId="15" fillId="21" borderId="35" xfId="37" applyNumberFormat="1" applyFont="1" applyFill="1" applyBorder="1" applyAlignment="1">
      <alignment horizontal="right" vertical="center"/>
    </xf>
    <xf numFmtId="169" fontId="15" fillId="21" borderId="36" xfId="37" applyNumberFormat="1" applyFont="1" applyFill="1" applyBorder="1" applyAlignment="1">
      <alignment horizontal="right" vertical="center"/>
    </xf>
    <xf numFmtId="0" fontId="46" fillId="21" borderId="0" xfId="26" applyFont="1" applyFill="1" applyBorder="1" applyAlignment="1" applyProtection="1"/>
    <xf numFmtId="169" fontId="16" fillId="21" borderId="0" xfId="39" applyNumberFormat="1" applyFont="1" applyFill="1"/>
    <xf numFmtId="165" fontId="15" fillId="21" borderId="60" xfId="0" applyNumberFormat="1" applyFont="1" applyFill="1" applyBorder="1" applyAlignment="1">
      <alignment horizontal="left" vertical="center"/>
    </xf>
    <xf numFmtId="169" fontId="15" fillId="21" borderId="21" xfId="37" applyNumberFormat="1" applyFont="1" applyFill="1" applyBorder="1" applyAlignment="1">
      <alignment horizontal="right" vertical="center"/>
    </xf>
    <xf numFmtId="169" fontId="15" fillId="21" borderId="22" xfId="37" applyNumberFormat="1" applyFont="1" applyFill="1" applyBorder="1" applyAlignment="1">
      <alignment horizontal="right" vertical="center"/>
    </xf>
    <xf numFmtId="169" fontId="15" fillId="21" borderId="23" xfId="37" applyNumberFormat="1" applyFont="1" applyFill="1" applyBorder="1" applyAlignment="1">
      <alignment horizontal="right" vertical="center"/>
    </xf>
    <xf numFmtId="169" fontId="15" fillId="21" borderId="67" xfId="37" applyNumberFormat="1" applyFont="1" applyFill="1" applyBorder="1" applyAlignment="1">
      <alignment horizontal="right" vertical="center"/>
    </xf>
    <xf numFmtId="169" fontId="15" fillId="21" borderId="68" xfId="37" applyNumberFormat="1" applyFont="1" applyFill="1" applyBorder="1" applyAlignment="1">
      <alignment horizontal="right" vertical="center"/>
    </xf>
    <xf numFmtId="169" fontId="15" fillId="21" borderId="69" xfId="37" applyNumberFormat="1" applyFont="1" applyFill="1" applyBorder="1" applyAlignment="1">
      <alignment horizontal="right" vertical="center"/>
    </xf>
    <xf numFmtId="169" fontId="15" fillId="21" borderId="66" xfId="37" applyNumberFormat="1" applyFont="1" applyFill="1" applyBorder="1" applyAlignment="1">
      <alignment horizontal="right" vertical="center"/>
    </xf>
    <xf numFmtId="169" fontId="15" fillId="21" borderId="70" xfId="37" applyNumberFormat="1" applyFont="1" applyFill="1" applyBorder="1" applyAlignment="1">
      <alignment horizontal="right" vertical="center"/>
    </xf>
    <xf numFmtId="169" fontId="15" fillId="21" borderId="71" xfId="37" applyNumberFormat="1" applyFont="1" applyFill="1" applyBorder="1" applyAlignment="1">
      <alignment horizontal="right" vertical="center"/>
    </xf>
    <xf numFmtId="169" fontId="15" fillId="21" borderId="72" xfId="37" applyNumberFormat="1" applyFont="1" applyFill="1" applyBorder="1" applyAlignment="1">
      <alignment horizontal="right" vertical="center"/>
    </xf>
    <xf numFmtId="169" fontId="15" fillId="21" borderId="27" xfId="37" applyNumberFormat="1" applyFont="1" applyFill="1" applyBorder="1" applyAlignment="1">
      <alignment horizontal="right" vertical="center"/>
    </xf>
    <xf numFmtId="169" fontId="15" fillId="21" borderId="37" xfId="37" applyNumberFormat="1" applyFont="1" applyFill="1" applyBorder="1" applyAlignment="1">
      <alignment horizontal="right" vertical="center"/>
    </xf>
    <xf numFmtId="169" fontId="15" fillId="21" borderId="55" xfId="37" applyNumberFormat="1" applyFont="1" applyFill="1" applyBorder="1" applyAlignment="1">
      <alignment horizontal="right" vertical="center"/>
    </xf>
    <xf numFmtId="169" fontId="15" fillId="21" borderId="56" xfId="37" applyNumberFormat="1" applyFont="1" applyFill="1" applyBorder="1" applyAlignment="1">
      <alignment horizontal="right" vertical="center"/>
    </xf>
    <xf numFmtId="169" fontId="15" fillId="21" borderId="57" xfId="37" applyNumberFormat="1" applyFont="1" applyFill="1" applyBorder="1" applyAlignment="1">
      <alignment horizontal="right" vertical="center"/>
    </xf>
    <xf numFmtId="169" fontId="15" fillId="21" borderId="73" xfId="37" applyNumberFormat="1" applyFont="1" applyFill="1" applyBorder="1" applyAlignment="1">
      <alignment horizontal="right" vertical="center"/>
    </xf>
    <xf numFmtId="169" fontId="15" fillId="21" borderId="74" xfId="37" applyNumberFormat="1" applyFont="1" applyFill="1" applyBorder="1" applyAlignment="1">
      <alignment horizontal="right" vertical="center"/>
    </xf>
    <xf numFmtId="169" fontId="15" fillId="21" borderId="75" xfId="37" applyNumberFormat="1" applyFont="1" applyFill="1" applyBorder="1" applyAlignment="1">
      <alignment horizontal="right" vertical="center"/>
    </xf>
    <xf numFmtId="0" fontId="15" fillId="21" borderId="19" xfId="37" applyFont="1" applyFill="1" applyBorder="1"/>
    <xf numFmtId="0" fontId="37" fillId="21" borderId="0" xfId="39" applyFont="1" applyFill="1"/>
    <xf numFmtId="169" fontId="15" fillId="21" borderId="39" xfId="0" applyNumberFormat="1" applyFont="1" applyFill="1" applyBorder="1" applyAlignment="1">
      <alignment horizontal="right" vertical="center"/>
    </xf>
    <xf numFmtId="169" fontId="15" fillId="21" borderId="40" xfId="0" applyNumberFormat="1" applyFont="1" applyFill="1" applyBorder="1" applyAlignment="1">
      <alignment horizontal="right" vertical="center"/>
    </xf>
    <xf numFmtId="169" fontId="15" fillId="21" borderId="41" xfId="0" applyNumberFormat="1" applyFont="1" applyFill="1" applyBorder="1" applyAlignment="1">
      <alignment horizontal="right" vertical="center"/>
    </xf>
    <xf numFmtId="169" fontId="15" fillId="21" borderId="42" xfId="0" applyNumberFormat="1" applyFont="1" applyFill="1" applyBorder="1" applyAlignment="1">
      <alignment horizontal="right" vertical="center"/>
    </xf>
    <xf numFmtId="169" fontId="15" fillId="21" borderId="43" xfId="0" applyNumberFormat="1" applyFont="1" applyFill="1" applyBorder="1" applyAlignment="1">
      <alignment horizontal="right" vertical="center"/>
    </xf>
    <xf numFmtId="169" fontId="15" fillId="21" borderId="60" xfId="0" applyNumberFormat="1" applyFont="1" applyFill="1" applyBorder="1" applyAlignment="1">
      <alignment horizontal="right" vertical="center"/>
    </xf>
    <xf numFmtId="169" fontId="15" fillId="21" borderId="22" xfId="0" applyNumberFormat="1" applyFont="1" applyFill="1" applyBorder="1" applyAlignment="1">
      <alignment horizontal="right" vertical="center"/>
    </xf>
    <xf numFmtId="169" fontId="15" fillId="21" borderId="76" xfId="0" applyNumberFormat="1" applyFont="1" applyFill="1" applyBorder="1" applyAlignment="1">
      <alignment horizontal="right" vertical="center"/>
    </xf>
    <xf numFmtId="169" fontId="15" fillId="21" borderId="18" xfId="0" applyNumberFormat="1" applyFont="1" applyFill="1" applyBorder="1" applyAlignment="1">
      <alignment horizontal="right" vertical="center"/>
    </xf>
    <xf numFmtId="169" fontId="15" fillId="21" borderId="32" xfId="0" applyNumberFormat="1" applyFont="1" applyFill="1" applyBorder="1" applyAlignment="1">
      <alignment horizontal="right" vertical="center"/>
    </xf>
    <xf numFmtId="169" fontId="15" fillId="21" borderId="44" xfId="0" applyNumberFormat="1" applyFont="1" applyFill="1" applyBorder="1" applyAlignment="1">
      <alignment horizontal="right" vertical="center"/>
    </xf>
    <xf numFmtId="169" fontId="15" fillId="21" borderId="31" xfId="0" applyNumberFormat="1" applyFont="1" applyFill="1" applyBorder="1" applyAlignment="1">
      <alignment horizontal="right" vertical="center"/>
    </xf>
    <xf numFmtId="169" fontId="15" fillId="21" borderId="33" xfId="0" applyNumberFormat="1" applyFont="1" applyFill="1" applyBorder="1" applyAlignment="1">
      <alignment horizontal="right" vertical="center"/>
    </xf>
    <xf numFmtId="169" fontId="15" fillId="21" borderId="77" xfId="0" applyNumberFormat="1" applyFont="1" applyFill="1" applyBorder="1" applyAlignment="1">
      <alignment horizontal="right" vertical="center"/>
    </xf>
    <xf numFmtId="169" fontId="15" fillId="21" borderId="56" xfId="0" applyNumberFormat="1" applyFont="1" applyFill="1" applyBorder="1" applyAlignment="1">
      <alignment horizontal="right" vertical="center"/>
    </xf>
    <xf numFmtId="169" fontId="15" fillId="21" borderId="78" xfId="0" applyNumberFormat="1" applyFont="1" applyFill="1" applyBorder="1" applyAlignment="1">
      <alignment horizontal="right" vertical="center"/>
    </xf>
    <xf numFmtId="169" fontId="19" fillId="22" borderId="8" xfId="32" applyNumberFormat="1" applyFont="1" applyFill="1" applyBorder="1" applyAlignment="1">
      <alignment horizontal="right" vertical="center"/>
    </xf>
    <xf numFmtId="169" fontId="19" fillId="22" borderId="38" xfId="32" applyNumberFormat="1" applyFont="1" applyFill="1" applyBorder="1" applyAlignment="1">
      <alignment horizontal="right" vertical="center"/>
    </xf>
    <xf numFmtId="169" fontId="19" fillId="22" borderId="14" xfId="32" applyNumberFormat="1" applyFont="1" applyFill="1" applyBorder="1" applyAlignment="1">
      <alignment horizontal="right" vertical="center"/>
    </xf>
    <xf numFmtId="169" fontId="19" fillId="22" borderId="45" xfId="32" applyNumberFormat="1" applyFont="1" applyFill="1" applyBorder="1" applyAlignment="1">
      <alignment horizontal="right" vertical="center"/>
    </xf>
    <xf numFmtId="169" fontId="19" fillId="22" borderId="46" xfId="32" applyNumberFormat="1" applyFont="1" applyFill="1" applyBorder="1" applyAlignment="1">
      <alignment horizontal="right" vertical="center"/>
    </xf>
    <xf numFmtId="169" fontId="19" fillId="25" borderId="8" xfId="32" applyNumberFormat="1" applyFont="1" applyFill="1" applyBorder="1" applyAlignment="1">
      <alignment horizontal="right" vertical="center"/>
    </xf>
    <xf numFmtId="169" fontId="19" fillId="25" borderId="53" xfId="32" applyNumberFormat="1" applyFont="1" applyFill="1" applyBorder="1" applyAlignment="1">
      <alignment horizontal="right" vertical="center"/>
    </xf>
    <xf numFmtId="169" fontId="19" fillId="25" borderId="14" xfId="32" applyNumberFormat="1" applyFont="1" applyFill="1" applyBorder="1" applyAlignment="1">
      <alignment horizontal="right" vertical="center"/>
    </xf>
    <xf numFmtId="165" fontId="15" fillId="21" borderId="61" xfId="0" applyNumberFormat="1" applyFont="1" applyFill="1" applyBorder="1" applyAlignment="1">
      <alignment horizontal="left" vertical="center"/>
    </xf>
    <xf numFmtId="169" fontId="15" fillId="21" borderId="47" xfId="0" applyNumberFormat="1" applyFont="1" applyFill="1" applyBorder="1" applyAlignment="1">
      <alignment horizontal="right" vertical="center"/>
    </xf>
    <xf numFmtId="169" fontId="15" fillId="21" borderId="48" xfId="0" applyNumberFormat="1" applyFont="1" applyFill="1" applyBorder="1" applyAlignment="1">
      <alignment horizontal="right" vertical="center"/>
    </xf>
    <xf numFmtId="169" fontId="15" fillId="21" borderId="49" xfId="0" applyNumberFormat="1" applyFont="1" applyFill="1" applyBorder="1" applyAlignment="1">
      <alignment horizontal="right" vertical="center"/>
    </xf>
    <xf numFmtId="169" fontId="15" fillId="21" borderId="50" xfId="0" applyNumberFormat="1" applyFont="1" applyFill="1" applyBorder="1" applyAlignment="1">
      <alignment horizontal="right" vertical="center"/>
    </xf>
    <xf numFmtId="169" fontId="15" fillId="21" borderId="51" xfId="0" applyNumberFormat="1" applyFont="1" applyFill="1" applyBorder="1" applyAlignment="1">
      <alignment horizontal="right" vertical="center"/>
    </xf>
    <xf numFmtId="169" fontId="15" fillId="21" borderId="58" xfId="0" applyNumberFormat="1" applyFont="1" applyFill="1" applyBorder="1" applyAlignment="1">
      <alignment horizontal="right" vertical="center"/>
    </xf>
    <xf numFmtId="169" fontId="15" fillId="21" borderId="65" xfId="0" applyNumberFormat="1" applyFont="1" applyFill="1" applyBorder="1" applyAlignment="1">
      <alignment horizontal="right" vertical="center"/>
    </xf>
    <xf numFmtId="169" fontId="15" fillId="21" borderId="59" xfId="0" applyNumberFormat="1" applyFont="1" applyFill="1" applyBorder="1" applyAlignment="1">
      <alignment horizontal="right" vertical="center"/>
    </xf>
    <xf numFmtId="0" fontId="27" fillId="21" borderId="0" xfId="0" applyFont="1" applyFill="1"/>
    <xf numFmtId="3" fontId="27" fillId="21" borderId="0" xfId="0" applyNumberFormat="1" applyFont="1" applyFill="1"/>
    <xf numFmtId="0" fontId="29" fillId="21" borderId="0" xfId="39" applyFont="1" applyFill="1"/>
    <xf numFmtId="0" fontId="31" fillId="23" borderId="13" xfId="39" applyFont="1" applyFill="1" applyBorder="1" applyAlignment="1">
      <alignment horizontal="center" vertical="center" wrapText="1"/>
    </xf>
    <xf numFmtId="169" fontId="15" fillId="21" borderId="79" xfId="0" applyNumberFormat="1" applyFont="1" applyFill="1" applyBorder="1" applyAlignment="1">
      <alignment horizontal="right" vertical="center"/>
    </xf>
    <xf numFmtId="169" fontId="15" fillId="21" borderId="80" xfId="0" applyNumberFormat="1" applyFont="1" applyFill="1" applyBorder="1" applyAlignment="1">
      <alignment horizontal="right" vertical="center"/>
    </xf>
    <xf numFmtId="169" fontId="15" fillId="21" borderId="85" xfId="0" applyNumberFormat="1" applyFont="1" applyFill="1" applyBorder="1" applyAlignment="1">
      <alignment horizontal="right" vertical="center"/>
    </xf>
    <xf numFmtId="169" fontId="15" fillId="21" borderId="91" xfId="0" applyNumberFormat="1" applyFont="1" applyFill="1" applyBorder="1" applyAlignment="1">
      <alignment horizontal="right" vertical="center"/>
    </xf>
    <xf numFmtId="169" fontId="15" fillId="21" borderId="88" xfId="0" applyNumberFormat="1" applyFont="1" applyFill="1" applyBorder="1" applyAlignment="1">
      <alignment horizontal="right" vertical="center"/>
    </xf>
    <xf numFmtId="169" fontId="15" fillId="21" borderId="81" xfId="0" applyNumberFormat="1" applyFont="1" applyFill="1" applyBorder="1" applyAlignment="1">
      <alignment horizontal="right" vertical="center"/>
    </xf>
    <xf numFmtId="169" fontId="15" fillId="21" borderId="84" xfId="0" applyNumberFormat="1" applyFont="1" applyFill="1" applyBorder="1" applyAlignment="1">
      <alignment horizontal="right" vertical="center"/>
    </xf>
    <xf numFmtId="169" fontId="15" fillId="21" borderId="55" xfId="0" applyNumberFormat="1" applyFont="1" applyFill="1" applyBorder="1" applyAlignment="1">
      <alignment horizontal="right" vertical="center"/>
    </xf>
    <xf numFmtId="169" fontId="15" fillId="21" borderId="86" xfId="0" applyNumberFormat="1" applyFont="1" applyFill="1" applyBorder="1" applyAlignment="1">
      <alignment horizontal="right" vertical="center"/>
    </xf>
    <xf numFmtId="169" fontId="15" fillId="21" borderId="83" xfId="0" applyNumberFormat="1" applyFont="1" applyFill="1" applyBorder="1" applyAlignment="1">
      <alignment horizontal="right" vertical="center"/>
    </xf>
    <xf numFmtId="169" fontId="15" fillId="21" borderId="89" xfId="0" applyNumberFormat="1" applyFont="1" applyFill="1" applyBorder="1" applyAlignment="1">
      <alignment horizontal="right" vertical="center"/>
    </xf>
    <xf numFmtId="169" fontId="15" fillId="21" borderId="57" xfId="0" applyNumberFormat="1" applyFont="1" applyFill="1" applyBorder="1" applyAlignment="1">
      <alignment horizontal="right" vertical="center"/>
    </xf>
    <xf numFmtId="169" fontId="19" fillId="25" borderId="52" xfId="0" applyNumberFormat="1" applyFont="1" applyFill="1" applyBorder="1" applyAlignment="1">
      <alignment horizontal="right" vertical="center"/>
    </xf>
    <xf numFmtId="169" fontId="19" fillId="25" borderId="53" xfId="0" applyNumberFormat="1" applyFont="1" applyFill="1" applyBorder="1" applyAlignment="1">
      <alignment horizontal="right" vertical="center"/>
    </xf>
    <xf numFmtId="169" fontId="19" fillId="25" borderId="87" xfId="0" applyNumberFormat="1" applyFont="1" applyFill="1" applyBorder="1" applyAlignment="1">
      <alignment horizontal="right" vertical="center"/>
    </xf>
    <xf numFmtId="169" fontId="19" fillId="25" borderId="9" xfId="0" applyNumberFormat="1" applyFont="1" applyFill="1" applyBorder="1" applyAlignment="1">
      <alignment horizontal="right" vertical="center"/>
    </xf>
    <xf numFmtId="169" fontId="19" fillId="25" borderId="90" xfId="0" applyNumberFormat="1" applyFont="1" applyFill="1" applyBorder="1" applyAlignment="1">
      <alignment horizontal="right" vertical="center"/>
    </xf>
    <xf numFmtId="169" fontId="19" fillId="25" borderId="54" xfId="0" applyNumberFormat="1" applyFont="1" applyFill="1" applyBorder="1" applyAlignment="1">
      <alignment horizontal="right" vertical="center"/>
    </xf>
    <xf numFmtId="169" fontId="19" fillId="25" borderId="14" xfId="0" applyNumberFormat="1" applyFont="1" applyFill="1" applyBorder="1" applyAlignment="1">
      <alignment horizontal="right" vertical="center"/>
    </xf>
    <xf numFmtId="169" fontId="15" fillId="21" borderId="92" xfId="0" applyNumberFormat="1" applyFont="1" applyFill="1" applyBorder="1" applyAlignment="1">
      <alignment horizontal="right" vertical="center"/>
    </xf>
    <xf numFmtId="169" fontId="15" fillId="21" borderId="93" xfId="0" applyNumberFormat="1" applyFont="1" applyFill="1" applyBorder="1" applyAlignment="1">
      <alignment horizontal="right" vertical="center"/>
    </xf>
    <xf numFmtId="169" fontId="15" fillId="21" borderId="96" xfId="0" applyNumberFormat="1" applyFont="1" applyFill="1" applyBorder="1" applyAlignment="1">
      <alignment horizontal="right" vertical="center"/>
    </xf>
    <xf numFmtId="169" fontId="15" fillId="21" borderId="94" xfId="0" applyNumberFormat="1" applyFont="1" applyFill="1" applyBorder="1" applyAlignment="1">
      <alignment horizontal="right" vertical="center"/>
    </xf>
    <xf numFmtId="169" fontId="15" fillId="21" borderId="95" xfId="0" applyNumberFormat="1" applyFont="1" applyFill="1" applyBorder="1" applyAlignment="1">
      <alignment horizontal="right" vertical="center"/>
    </xf>
    <xf numFmtId="169" fontId="15" fillId="21" borderId="61" xfId="0" applyNumberFormat="1" applyFont="1" applyFill="1" applyBorder="1" applyAlignment="1">
      <alignment horizontal="right" vertical="center"/>
    </xf>
    <xf numFmtId="0" fontId="47" fillId="21" borderId="0" xfId="0" applyFont="1" applyFill="1"/>
    <xf numFmtId="0" fontId="37" fillId="21" borderId="0" xfId="0" applyFont="1" applyFill="1"/>
    <xf numFmtId="169" fontId="27" fillId="21" borderId="0" xfId="0" applyNumberFormat="1" applyFont="1" applyFill="1"/>
    <xf numFmtId="165" fontId="15" fillId="21" borderId="20" xfId="0" applyNumberFormat="1" applyFont="1" applyFill="1" applyBorder="1" applyAlignment="1">
      <alignment horizontal="left"/>
    </xf>
    <xf numFmtId="169" fontId="15" fillId="21" borderId="82" xfId="0" applyNumberFormat="1" applyFont="1" applyFill="1" applyBorder="1" applyAlignment="1">
      <alignment horizontal="right" vertical="center"/>
    </xf>
    <xf numFmtId="165" fontId="19" fillId="22" borderId="8" xfId="0" applyNumberFormat="1" applyFont="1" applyFill="1" applyBorder="1"/>
    <xf numFmtId="169" fontId="15" fillId="21" borderId="97" xfId="0" applyNumberFormat="1" applyFont="1" applyFill="1" applyBorder="1" applyAlignment="1">
      <alignment horizontal="right" vertical="center"/>
    </xf>
    <xf numFmtId="169" fontId="15" fillId="21" borderId="98" xfId="0" applyNumberFormat="1" applyFont="1" applyFill="1" applyBorder="1" applyAlignment="1">
      <alignment horizontal="right" vertical="center"/>
    </xf>
    <xf numFmtId="3" fontId="0" fillId="21" borderId="0" xfId="0" applyNumberFormat="1" applyFill="1"/>
    <xf numFmtId="0" fontId="28" fillId="21" borderId="0" xfId="0" applyFont="1" applyFill="1"/>
    <xf numFmtId="0" fontId="31" fillId="23" borderId="9" xfId="37" applyFont="1" applyFill="1" applyBorder="1" applyAlignment="1">
      <alignment horizontal="center" vertical="center" wrapText="1"/>
    </xf>
    <xf numFmtId="0" fontId="21" fillId="21" borderId="0" xfId="38" applyFill="1"/>
    <xf numFmtId="3" fontId="15" fillId="21" borderId="0" xfId="37" applyNumberFormat="1" applyFont="1" applyFill="1"/>
    <xf numFmtId="0" fontId="37" fillId="21" borderId="0" xfId="38" applyFont="1" applyFill="1"/>
    <xf numFmtId="3" fontId="21" fillId="21" borderId="0" xfId="38" applyNumberFormat="1" applyFill="1"/>
    <xf numFmtId="0" fontId="30" fillId="21" borderId="0" xfId="38" applyFont="1" applyFill="1"/>
    <xf numFmtId="166" fontId="21" fillId="21" borderId="0" xfId="38" applyNumberFormat="1" applyFill="1"/>
    <xf numFmtId="1" fontId="21" fillId="21" borderId="0" xfId="38" applyNumberFormat="1" applyFill="1"/>
    <xf numFmtId="1" fontId="15" fillId="21" borderId="0" xfId="37" applyNumberFormat="1" applyFont="1" applyFill="1"/>
    <xf numFmtId="0" fontId="31" fillId="23" borderId="14" xfId="39" applyFont="1" applyFill="1" applyBorder="1" applyAlignment="1">
      <alignment horizontal="center" vertical="center" wrapText="1"/>
    </xf>
    <xf numFmtId="0" fontId="37" fillId="21" borderId="0" xfId="0" applyFont="1" applyFill="1" applyAlignment="1">
      <alignment horizontal="left" wrapText="1"/>
    </xf>
    <xf numFmtId="0" fontId="37" fillId="21" borderId="0" xfId="26" applyFont="1" applyFill="1" applyBorder="1" applyAlignment="1" applyProtection="1">
      <alignment vertical="center" wrapText="1"/>
    </xf>
    <xf numFmtId="0" fontId="37" fillId="21" borderId="0" xfId="39" applyFont="1" applyFill="1" applyAlignment="1">
      <alignment vertical="center" wrapText="1"/>
    </xf>
    <xf numFmtId="169" fontId="15" fillId="21" borderId="106" xfId="0" applyNumberFormat="1" applyFont="1" applyFill="1" applyBorder="1" applyAlignment="1">
      <alignment horizontal="right" vertical="center"/>
    </xf>
    <xf numFmtId="169" fontId="15" fillId="21" borderId="107" xfId="0" applyNumberFormat="1" applyFont="1" applyFill="1" applyBorder="1" applyAlignment="1">
      <alignment horizontal="right" vertical="center"/>
    </xf>
    <xf numFmtId="0" fontId="32" fillId="23" borderId="9" xfId="39" applyFont="1" applyFill="1" applyBorder="1" applyAlignment="1">
      <alignment horizontal="center"/>
    </xf>
    <xf numFmtId="169" fontId="15" fillId="27" borderId="55" xfId="37" applyNumberFormat="1" applyFont="1" applyFill="1" applyBorder="1" applyAlignment="1">
      <alignment vertical="center"/>
    </xf>
    <xf numFmtId="169" fontId="15" fillId="27" borderId="57" xfId="37" applyNumberFormat="1" applyFont="1" applyFill="1" applyBorder="1" applyAlignment="1">
      <alignment vertical="center"/>
    </xf>
    <xf numFmtId="0" fontId="19" fillId="17" borderId="77" xfId="37" applyFont="1" applyFill="1" applyBorder="1" applyAlignment="1">
      <alignment horizontal="left" vertical="center"/>
    </xf>
    <xf numFmtId="169" fontId="19" fillId="17" borderId="55" xfId="37" applyNumberFormat="1" applyFont="1" applyFill="1" applyBorder="1" applyAlignment="1">
      <alignment horizontal="right" vertical="center"/>
    </xf>
    <xf numFmtId="169" fontId="19" fillId="17" borderId="56" xfId="37" applyNumberFormat="1" applyFont="1" applyFill="1" applyBorder="1" applyAlignment="1">
      <alignment horizontal="right" vertical="center"/>
    </xf>
    <xf numFmtId="169" fontId="19" fillId="17" borderId="57" xfId="37" applyNumberFormat="1" applyFont="1" applyFill="1" applyBorder="1" applyAlignment="1">
      <alignment horizontal="right" vertical="center"/>
    </xf>
    <xf numFmtId="0" fontId="19" fillId="17" borderId="9" xfId="38" applyFont="1" applyFill="1" applyBorder="1" applyAlignment="1">
      <alignment horizontal="left" vertical="center"/>
    </xf>
    <xf numFmtId="169" fontId="19" fillId="17" borderId="52" xfId="37" applyNumberFormat="1" applyFont="1" applyFill="1" applyBorder="1" applyAlignment="1">
      <alignment horizontal="right" vertical="center"/>
    </xf>
    <xf numFmtId="169" fontId="19" fillId="17" borderId="53" xfId="37" applyNumberFormat="1" applyFont="1" applyFill="1" applyBorder="1" applyAlignment="1">
      <alignment vertical="center"/>
    </xf>
    <xf numFmtId="169" fontId="19" fillId="17" borderId="54" xfId="37" applyNumberFormat="1" applyFont="1" applyFill="1" applyBorder="1" applyAlignment="1">
      <alignment vertical="center"/>
    </xf>
    <xf numFmtId="0" fontId="15" fillId="27" borderId="77" xfId="37" applyFont="1" applyFill="1" applyBorder="1" applyAlignment="1">
      <alignment horizontal="left" vertical="center" indent="1"/>
    </xf>
    <xf numFmtId="169" fontId="15" fillId="27" borderId="55" xfId="37" applyNumberFormat="1" applyFont="1" applyFill="1" applyBorder="1" applyAlignment="1">
      <alignment horizontal="right" vertical="center"/>
    </xf>
    <xf numFmtId="169" fontId="15" fillId="27" borderId="56" xfId="37" applyNumberFormat="1" applyFont="1" applyFill="1" applyBorder="1" applyAlignment="1">
      <alignment horizontal="right" vertical="center"/>
    </xf>
    <xf numFmtId="169" fontId="15" fillId="27" borderId="57" xfId="37" applyNumberFormat="1" applyFont="1" applyFill="1" applyBorder="1" applyAlignment="1">
      <alignment horizontal="right" vertical="center"/>
    </xf>
    <xf numFmtId="169" fontId="15" fillId="27" borderId="55" xfId="37" applyNumberFormat="1" applyFont="1" applyFill="1" applyBorder="1" applyAlignment="1">
      <alignment horizontal="right"/>
    </xf>
    <xf numFmtId="169" fontId="15" fillId="27" borderId="56" xfId="37" applyNumberFormat="1" applyFont="1" applyFill="1" applyBorder="1" applyAlignment="1">
      <alignment horizontal="right"/>
    </xf>
    <xf numFmtId="0" fontId="19" fillId="17" borderId="8" xfId="38" applyFont="1" applyFill="1" applyBorder="1" applyAlignment="1">
      <alignment horizontal="left" vertical="center"/>
    </xf>
    <xf numFmtId="169" fontId="19" fillId="17" borderId="54" xfId="37" applyNumberFormat="1" applyFont="1" applyFill="1" applyBorder="1" applyAlignment="1">
      <alignment horizontal="right" vertical="center"/>
    </xf>
    <xf numFmtId="0" fontId="15" fillId="27" borderId="60" xfId="37" applyFont="1" applyFill="1" applyBorder="1" applyAlignment="1">
      <alignment horizontal="left" indent="1"/>
    </xf>
    <xf numFmtId="169" fontId="15" fillId="27" borderId="21" xfId="37" applyNumberFormat="1" applyFont="1" applyFill="1" applyBorder="1" applyAlignment="1">
      <alignment horizontal="right" vertical="center"/>
    </xf>
    <xf numFmtId="169" fontId="15" fillId="27" borderId="22" xfId="37" applyNumberFormat="1" applyFont="1" applyFill="1" applyBorder="1" applyAlignment="1">
      <alignment horizontal="right" vertical="center"/>
    </xf>
    <xf numFmtId="169" fontId="15" fillId="27" borderId="23" xfId="37" applyNumberFormat="1" applyFont="1" applyFill="1" applyBorder="1" applyAlignment="1">
      <alignment horizontal="right" vertical="center"/>
    </xf>
    <xf numFmtId="0" fontId="15" fillId="27" borderId="77" xfId="37" applyFont="1" applyFill="1" applyBorder="1" applyAlignment="1">
      <alignment horizontal="left" indent="1"/>
    </xf>
    <xf numFmtId="0" fontId="42" fillId="27" borderId="91" xfId="0" applyFont="1" applyFill="1" applyBorder="1" applyAlignment="1">
      <alignment horizontal="center" vertical="center"/>
    </xf>
    <xf numFmtId="49" fontId="42" fillId="27" borderId="91" xfId="0" applyNumberFormat="1" applyFont="1" applyFill="1" applyBorder="1" applyAlignment="1">
      <alignment horizontal="center" vertical="center"/>
    </xf>
    <xf numFmtId="0" fontId="42" fillId="27" borderId="91" xfId="0" applyFont="1" applyFill="1" applyBorder="1" applyAlignment="1">
      <alignment horizontal="left" vertical="center" indent="2"/>
    </xf>
    <xf numFmtId="169" fontId="42" fillId="27" borderId="108" xfId="17" applyNumberFormat="1" applyFont="1" applyFill="1" applyBorder="1" applyAlignment="1">
      <alignment vertical="center"/>
    </xf>
    <xf numFmtId="169" fontId="42" fillId="27" borderId="109" xfId="17" applyNumberFormat="1" applyFont="1" applyFill="1" applyBorder="1" applyAlignment="1">
      <alignment vertical="center"/>
    </xf>
    <xf numFmtId="0" fontId="42" fillId="27" borderId="17" xfId="0" applyFont="1" applyFill="1" applyBorder="1" applyAlignment="1">
      <alignment horizontal="center" vertical="center"/>
    </xf>
    <xf numFmtId="49" fontId="42" fillId="27" borderId="110" xfId="0" applyNumberFormat="1" applyFont="1" applyFill="1" applyBorder="1" applyAlignment="1">
      <alignment horizontal="center" vertical="center"/>
    </xf>
    <xf numFmtId="0" fontId="42" fillId="27" borderId="110" xfId="0" applyFont="1" applyFill="1" applyBorder="1" applyAlignment="1">
      <alignment horizontal="left" vertical="center" indent="2"/>
    </xf>
    <xf numFmtId="169" fontId="42" fillId="27" borderId="111" xfId="17" applyNumberFormat="1" applyFont="1" applyFill="1" applyBorder="1" applyAlignment="1">
      <alignment vertical="center"/>
    </xf>
    <xf numFmtId="169" fontId="42" fillId="27" borderId="112" xfId="17" applyNumberFormat="1" applyFont="1" applyFill="1" applyBorder="1" applyAlignment="1">
      <alignment vertical="center"/>
    </xf>
    <xf numFmtId="0" fontId="42" fillId="27" borderId="83" xfId="0" applyFont="1" applyFill="1" applyBorder="1" applyAlignment="1">
      <alignment horizontal="center" vertical="center"/>
    </xf>
    <xf numFmtId="49" fontId="42" fillId="27" borderId="83" xfId="0" applyNumberFormat="1" applyFont="1" applyFill="1" applyBorder="1" applyAlignment="1">
      <alignment horizontal="center" vertical="center"/>
    </xf>
    <xf numFmtId="0" fontId="42" fillId="27" borderId="83" xfId="0" applyFont="1" applyFill="1" applyBorder="1" applyAlignment="1">
      <alignment horizontal="left" vertical="center" indent="2"/>
    </xf>
    <xf numFmtId="0" fontId="48" fillId="17" borderId="113" xfId="0" applyFont="1" applyFill="1" applyBorder="1" applyAlignment="1">
      <alignment horizontal="center" vertical="center"/>
    </xf>
    <xf numFmtId="49" fontId="48" fillId="17" borderId="113" xfId="0" applyNumberFormat="1" applyFont="1" applyFill="1" applyBorder="1" applyAlignment="1">
      <alignment horizontal="center" vertical="center"/>
    </xf>
    <xf numFmtId="0" fontId="48" fillId="17" borderId="113" xfId="0" applyFont="1" applyFill="1" applyBorder="1" applyAlignment="1">
      <alignment vertical="center"/>
    </xf>
    <xf numFmtId="169" fontId="48" fillId="17" borderId="114" xfId="17" applyNumberFormat="1" applyFont="1" applyFill="1" applyBorder="1" applyAlignment="1">
      <alignment vertical="center"/>
    </xf>
    <xf numFmtId="169" fontId="48" fillId="17" borderId="115" xfId="17" applyNumberFormat="1" applyFont="1" applyFill="1" applyBorder="1" applyAlignment="1">
      <alignment vertical="center"/>
    </xf>
    <xf numFmtId="0" fontId="42" fillId="27" borderId="116" xfId="0" applyFont="1" applyFill="1" applyBorder="1" applyAlignment="1">
      <alignment horizontal="center" vertical="center"/>
    </xf>
    <xf numFmtId="49" fontId="42" fillId="27" borderId="116" xfId="0" applyNumberFormat="1" applyFont="1" applyFill="1" applyBorder="1" applyAlignment="1">
      <alignment horizontal="center" vertical="center"/>
    </xf>
    <xf numFmtId="0" fontId="42" fillId="27" borderId="116" xfId="0" applyFont="1" applyFill="1" applyBorder="1" applyAlignment="1">
      <alignment horizontal="left" vertical="center" indent="2"/>
    </xf>
    <xf numFmtId="169" fontId="42" fillId="27" borderId="117" xfId="17" applyNumberFormat="1" applyFont="1" applyFill="1" applyBorder="1" applyAlignment="1">
      <alignment vertical="center"/>
    </xf>
    <xf numFmtId="169" fontId="42" fillId="27" borderId="118" xfId="17" applyNumberFormat="1" applyFont="1" applyFill="1" applyBorder="1" applyAlignment="1">
      <alignment vertical="center"/>
    </xf>
    <xf numFmtId="169" fontId="42" fillId="27" borderId="119" xfId="17" applyNumberFormat="1" applyFont="1" applyFill="1" applyBorder="1" applyAlignment="1">
      <alignment vertical="center"/>
    </xf>
    <xf numFmtId="169" fontId="42" fillId="27" borderId="120" xfId="17" applyNumberFormat="1" applyFont="1" applyFill="1" applyBorder="1" applyAlignment="1">
      <alignment vertical="center"/>
    </xf>
    <xf numFmtId="169" fontId="42" fillId="27" borderId="121" xfId="17" applyNumberFormat="1" applyFont="1" applyFill="1" applyBorder="1" applyAlignment="1">
      <alignment vertical="center"/>
    </xf>
    <xf numFmtId="169" fontId="42" fillId="27" borderId="122" xfId="17" applyNumberFormat="1" applyFont="1" applyFill="1" applyBorder="1" applyAlignment="1">
      <alignment vertical="center"/>
    </xf>
    <xf numFmtId="0" fontId="48" fillId="17" borderId="11" xfId="0" applyFont="1" applyFill="1" applyBorder="1" applyAlignment="1">
      <alignment horizontal="center" vertical="center"/>
    </xf>
    <xf numFmtId="49" fontId="48" fillId="17" borderId="11" xfId="0" applyNumberFormat="1" applyFont="1" applyFill="1" applyBorder="1" applyAlignment="1">
      <alignment horizontal="center" vertical="center"/>
    </xf>
    <xf numFmtId="0" fontId="48" fillId="17" borderId="11" xfId="0" applyFont="1" applyFill="1" applyBorder="1" applyAlignment="1">
      <alignment vertical="center"/>
    </xf>
    <xf numFmtId="169" fontId="48" fillId="17" borderId="123" xfId="17" applyNumberFormat="1" applyFont="1" applyFill="1" applyBorder="1" applyAlignment="1">
      <alignment vertical="center"/>
    </xf>
    <xf numFmtId="169" fontId="48" fillId="17" borderId="124" xfId="17" applyNumberFormat="1" applyFont="1" applyFill="1" applyBorder="1" applyAlignment="1">
      <alignment vertical="center"/>
    </xf>
    <xf numFmtId="0" fontId="48" fillId="17" borderId="12" xfId="0" applyFont="1" applyFill="1" applyBorder="1" applyAlignment="1">
      <alignment horizontal="center" vertical="center"/>
    </xf>
    <xf numFmtId="49" fontId="48" fillId="17" borderId="12" xfId="0" applyNumberFormat="1" applyFont="1" applyFill="1" applyBorder="1" applyAlignment="1">
      <alignment horizontal="center" vertical="center"/>
    </xf>
    <xf numFmtId="0" fontId="48" fillId="17" borderId="12" xfId="0" applyFont="1" applyFill="1" applyBorder="1" applyAlignment="1">
      <alignment vertical="center"/>
    </xf>
    <xf numFmtId="169" fontId="48" fillId="17" borderId="12" xfId="17" applyNumberFormat="1" applyFont="1" applyFill="1" applyBorder="1" applyAlignment="1">
      <alignment vertical="center"/>
    </xf>
    <xf numFmtId="169" fontId="48" fillId="17" borderId="15" xfId="17" applyNumberFormat="1" applyFont="1" applyFill="1" applyBorder="1" applyAlignment="1">
      <alignment vertical="center"/>
    </xf>
    <xf numFmtId="169" fontId="48" fillId="17" borderId="16" xfId="17" applyNumberFormat="1" applyFont="1" applyFill="1" applyBorder="1" applyAlignment="1">
      <alignment vertical="center"/>
    </xf>
    <xf numFmtId="0" fontId="21" fillId="0" borderId="0" xfId="38" applyAlignment="1">
      <alignment wrapText="1"/>
    </xf>
    <xf numFmtId="0" fontId="15" fillId="27" borderId="64" xfId="38" applyFont="1" applyFill="1" applyBorder="1" applyAlignment="1">
      <alignment horizontal="left" vertical="center"/>
    </xf>
    <xf numFmtId="0" fontId="19" fillId="17" borderId="113" xfId="38" applyFont="1" applyFill="1" applyBorder="1" applyAlignment="1">
      <alignment horizontal="left" vertical="center"/>
    </xf>
    <xf numFmtId="0" fontId="15" fillId="27" borderId="64" xfId="38" applyFont="1" applyFill="1" applyBorder="1" applyAlignment="1">
      <alignment vertical="center"/>
    </xf>
    <xf numFmtId="0" fontId="15" fillId="27" borderId="62" xfId="38" applyFont="1" applyFill="1" applyBorder="1" applyAlignment="1">
      <alignment horizontal="left" vertical="center"/>
    </xf>
    <xf numFmtId="0" fontId="15" fillId="27" borderId="63" xfId="38" applyFont="1" applyFill="1" applyBorder="1" applyAlignment="1">
      <alignment horizontal="left" vertical="center"/>
    </xf>
    <xf numFmtId="0" fontId="19" fillId="17" borderId="11" xfId="38" applyFont="1" applyFill="1" applyBorder="1" applyAlignment="1">
      <alignment horizontal="left" vertical="center"/>
    </xf>
    <xf numFmtId="0" fontId="37" fillId="21" borderId="0" xfId="0" applyFont="1" applyFill="1" applyAlignment="1">
      <alignment vertical="center"/>
    </xf>
    <xf numFmtId="0" fontId="39" fillId="20" borderId="0" xfId="26" applyFont="1" applyFill="1" applyBorder="1" applyAlignment="1" applyProtection="1">
      <alignment horizontal="left"/>
      <protection locked="0"/>
    </xf>
    <xf numFmtId="0" fontId="32" fillId="23" borderId="11" xfId="39" applyFont="1" applyFill="1" applyBorder="1" applyAlignment="1">
      <alignment horizontal="center"/>
    </xf>
    <xf numFmtId="0" fontId="31" fillId="23" borderId="11" xfId="39" applyFont="1" applyFill="1" applyBorder="1" applyAlignment="1">
      <alignment horizontal="center" vertical="center" wrapText="1"/>
    </xf>
    <xf numFmtId="0" fontId="42" fillId="21" borderId="0" xfId="26" applyFont="1" applyFill="1" applyBorder="1" applyAlignment="1" applyProtection="1">
      <alignment horizontal="left" indent="2"/>
    </xf>
    <xf numFmtId="0" fontId="41" fillId="21" borderId="0" xfId="26" applyFont="1" applyFill="1" applyBorder="1" applyAlignment="1" applyProtection="1"/>
    <xf numFmtId="0" fontId="43" fillId="21" borderId="103" xfId="0" applyFont="1" applyFill="1" applyBorder="1" applyAlignment="1">
      <alignment horizontal="left"/>
    </xf>
    <xf numFmtId="0" fontId="0" fillId="0" borderId="0" xfId="0" applyAlignment="1">
      <alignment horizontal="right"/>
    </xf>
    <xf numFmtId="0" fontId="39" fillId="20" borderId="102" xfId="26" applyFont="1" applyFill="1" applyBorder="1" applyAlignment="1" applyProtection="1">
      <alignment horizontal="right"/>
      <protection locked="0"/>
    </xf>
    <xf numFmtId="0" fontId="41" fillId="21" borderId="102" xfId="26" applyFont="1" applyFill="1" applyBorder="1" applyAlignment="1" applyProtection="1">
      <alignment horizontal="right"/>
      <protection locked="0"/>
    </xf>
    <xf numFmtId="0" fontId="41" fillId="21" borderId="127" xfId="26" applyFont="1" applyFill="1" applyBorder="1" applyAlignment="1" applyProtection="1">
      <alignment horizontal="left"/>
      <protection locked="0"/>
    </xf>
    <xf numFmtId="0" fontId="42" fillId="21" borderId="102" xfId="26" applyFont="1" applyFill="1" applyBorder="1" applyAlignment="1" applyProtection="1">
      <alignment horizontal="right"/>
    </xf>
    <xf numFmtId="0" fontId="42" fillId="21" borderId="0" xfId="0" applyFont="1" applyFill="1" applyAlignment="1" applyProtection="1">
      <alignment horizontal="center"/>
      <protection locked="0"/>
    </xf>
    <xf numFmtId="0" fontId="42" fillId="21" borderId="127" xfId="0" applyFont="1" applyFill="1" applyBorder="1" applyAlignment="1" applyProtection="1">
      <alignment horizontal="center"/>
      <protection locked="0"/>
    </xf>
    <xf numFmtId="0" fontId="40" fillId="21" borderId="102" xfId="0" applyFont="1" applyFill="1" applyBorder="1" applyAlignment="1">
      <alignment horizontal="right"/>
    </xf>
    <xf numFmtId="0" fontId="40" fillId="21" borderId="105" xfId="0" applyFont="1" applyFill="1" applyBorder="1"/>
    <xf numFmtId="0" fontId="41" fillId="21" borderId="102" xfId="26" applyFont="1" applyFill="1" applyBorder="1" applyAlignment="1" applyProtection="1">
      <alignment horizontal="right"/>
    </xf>
    <xf numFmtId="0" fontId="40" fillId="21" borderId="127" xfId="0" applyFont="1" applyFill="1" applyBorder="1"/>
    <xf numFmtId="0" fontId="43" fillId="21" borderId="104" xfId="0" applyFont="1" applyFill="1" applyBorder="1" applyAlignment="1">
      <alignment horizontal="right"/>
    </xf>
    <xf numFmtId="0" fontId="32" fillId="20" borderId="12" xfId="0" applyFont="1" applyFill="1" applyBorder="1" applyAlignment="1">
      <alignment horizontal="center"/>
    </xf>
    <xf numFmtId="0" fontId="31" fillId="20" borderId="11" xfId="0" applyFont="1" applyFill="1" applyBorder="1" applyAlignment="1">
      <alignment horizontal="center" vertical="center" wrapText="1"/>
    </xf>
    <xf numFmtId="0" fontId="31" fillId="20" borderId="11" xfId="0" applyFont="1" applyFill="1" applyBorder="1" applyAlignment="1">
      <alignment horizontal="center" vertical="center"/>
    </xf>
    <xf numFmtId="0" fontId="31" fillId="20" borderId="12" xfId="0" applyFont="1" applyFill="1" applyBorder="1" applyAlignment="1">
      <alignment horizontal="center" vertical="center"/>
    </xf>
    <xf numFmtId="0" fontId="31" fillId="20" borderId="12" xfId="0" applyFont="1" applyFill="1" applyBorder="1" applyAlignment="1">
      <alignment horizontal="center" vertical="center" wrapText="1"/>
    </xf>
    <xf numFmtId="165" fontId="19" fillId="22" borderId="10" xfId="0" applyNumberFormat="1" applyFont="1" applyFill="1" applyBorder="1" applyAlignment="1">
      <alignment vertical="center"/>
    </xf>
    <xf numFmtId="169" fontId="19" fillId="22" borderId="13" xfId="0" applyNumberFormat="1" applyFont="1" applyFill="1" applyBorder="1" applyAlignment="1">
      <alignment horizontal="right" vertical="center"/>
    </xf>
    <xf numFmtId="169" fontId="19" fillId="22" borderId="128" xfId="0" applyNumberFormat="1" applyFont="1" applyFill="1" applyBorder="1" applyAlignment="1">
      <alignment horizontal="right" vertical="center"/>
    </xf>
    <xf numFmtId="165" fontId="19" fillId="22" borderId="13" xfId="0" applyNumberFormat="1" applyFont="1" applyFill="1" applyBorder="1" applyAlignment="1">
      <alignment vertical="center"/>
    </xf>
    <xf numFmtId="169" fontId="19" fillId="22" borderId="125" xfId="39" applyNumberFormat="1" applyFont="1" applyFill="1" applyBorder="1"/>
    <xf numFmtId="169" fontId="19" fillId="22" borderId="129" xfId="39" applyNumberFormat="1" applyFont="1" applyFill="1" applyBorder="1"/>
    <xf numFmtId="169" fontId="19" fillId="22" borderId="126" xfId="39" applyNumberFormat="1" applyFont="1" applyFill="1" applyBorder="1"/>
    <xf numFmtId="0" fontId="19" fillId="24" borderId="10" xfId="39" applyFont="1" applyFill="1" applyBorder="1" applyAlignment="1">
      <alignment vertical="center"/>
    </xf>
    <xf numFmtId="169" fontId="19" fillId="24" borderId="10" xfId="39" applyNumberFormat="1" applyFont="1" applyFill="1" applyBorder="1" applyAlignment="1">
      <alignment horizontal="right" vertical="center"/>
    </xf>
    <xf numFmtId="169" fontId="19" fillId="24" borderId="130" xfId="39" applyNumberFormat="1" applyFont="1" applyFill="1" applyBorder="1" applyAlignment="1">
      <alignment horizontal="right" vertical="center"/>
    </xf>
    <xf numFmtId="169" fontId="19" fillId="24" borderId="126" xfId="39" applyNumberFormat="1" applyFont="1" applyFill="1" applyBorder="1" applyAlignment="1">
      <alignment horizontal="right" vertical="center"/>
    </xf>
    <xf numFmtId="165" fontId="19" fillId="25" borderId="10" xfId="0" applyNumberFormat="1" applyFont="1" applyFill="1" applyBorder="1" applyAlignment="1">
      <alignment vertical="center"/>
    </xf>
    <xf numFmtId="169" fontId="19" fillId="25" borderId="131" xfId="39" applyNumberFormat="1" applyFont="1" applyFill="1" applyBorder="1" applyAlignment="1">
      <alignment vertical="center"/>
    </xf>
    <xf numFmtId="169" fontId="19" fillId="25" borderId="129" xfId="39" applyNumberFormat="1" applyFont="1" applyFill="1" applyBorder="1" applyAlignment="1">
      <alignment vertical="center"/>
    </xf>
    <xf numFmtId="169" fontId="19" fillId="25" borderId="126" xfId="39" applyNumberFormat="1" applyFont="1" applyFill="1" applyBorder="1" applyAlignment="1">
      <alignment vertical="center"/>
    </xf>
    <xf numFmtId="169" fontId="19" fillId="25" borderId="132" xfId="39" applyNumberFormat="1" applyFont="1" applyFill="1" applyBorder="1" applyAlignment="1">
      <alignment vertical="center"/>
    </xf>
    <xf numFmtId="169" fontId="19" fillId="25" borderId="130" xfId="39" applyNumberFormat="1" applyFont="1" applyFill="1" applyBorder="1" applyAlignment="1">
      <alignment vertical="center"/>
    </xf>
    <xf numFmtId="169" fontId="19" fillId="25" borderId="133" xfId="39" applyNumberFormat="1" applyFont="1" applyFill="1" applyBorder="1" applyAlignment="1">
      <alignment vertical="center"/>
    </xf>
    <xf numFmtId="169" fontId="19" fillId="25" borderId="134" xfId="39" applyNumberFormat="1" applyFont="1" applyFill="1" applyBorder="1" applyAlignment="1">
      <alignment vertical="center"/>
    </xf>
    <xf numFmtId="0" fontId="19" fillId="24" borderId="10" xfId="39" applyFont="1" applyFill="1" applyBorder="1"/>
    <xf numFmtId="169" fontId="19" fillId="24" borderId="10" xfId="39" applyNumberFormat="1" applyFont="1" applyFill="1" applyBorder="1" applyAlignment="1">
      <alignment horizontal="right"/>
    </xf>
    <xf numFmtId="169" fontId="19" fillId="24" borderId="130" xfId="39" applyNumberFormat="1" applyFont="1" applyFill="1" applyBorder="1" applyAlignment="1">
      <alignment horizontal="right"/>
    </xf>
    <xf numFmtId="169" fontId="19" fillId="24" borderId="126" xfId="39" applyNumberFormat="1" applyFont="1" applyFill="1" applyBorder="1" applyAlignment="1">
      <alignment horizontal="right"/>
    </xf>
    <xf numFmtId="169" fontId="19" fillId="26" borderId="10" xfId="39" applyNumberFormat="1" applyFont="1" applyFill="1" applyBorder="1" applyAlignment="1">
      <alignment horizontal="right"/>
    </xf>
    <xf numFmtId="169" fontId="19" fillId="26" borderId="135" xfId="39" applyNumberFormat="1" applyFont="1" applyFill="1" applyBorder="1" applyAlignment="1">
      <alignment horizontal="right"/>
    </xf>
    <xf numFmtId="169" fontId="19" fillId="26" borderId="136" xfId="39" applyNumberFormat="1" applyFont="1" applyFill="1" applyBorder="1" applyAlignment="1">
      <alignment horizontal="right"/>
    </xf>
    <xf numFmtId="165" fontId="19" fillId="24" borderId="13" xfId="32" applyNumberFormat="1" applyFont="1" applyFill="1" applyBorder="1" applyAlignment="1">
      <alignment vertical="center"/>
    </xf>
    <xf numFmtId="169" fontId="19" fillId="24" borderId="10" xfId="32" applyNumberFormat="1" applyFont="1" applyFill="1" applyBorder="1" applyAlignment="1">
      <alignment vertical="center"/>
    </xf>
    <xf numFmtId="169" fontId="19" fillId="24" borderId="130" xfId="32" applyNumberFormat="1" applyFont="1" applyFill="1" applyBorder="1" applyAlignment="1">
      <alignment vertical="center"/>
    </xf>
    <xf numFmtId="169" fontId="19" fillId="24" borderId="126" xfId="32" applyNumberFormat="1" applyFont="1" applyFill="1" applyBorder="1" applyAlignment="1">
      <alignment vertical="center"/>
    </xf>
    <xf numFmtId="169" fontId="19" fillId="24" borderId="132" xfId="32" applyNumberFormat="1" applyFont="1" applyFill="1" applyBorder="1" applyAlignment="1">
      <alignment vertical="center"/>
    </xf>
    <xf numFmtId="169" fontId="19" fillId="24" borderId="133" xfId="32" applyNumberFormat="1" applyFont="1" applyFill="1" applyBorder="1" applyAlignment="1">
      <alignment vertical="center"/>
    </xf>
    <xf numFmtId="169" fontId="19" fillId="26" borderId="10" xfId="32" applyNumberFormat="1" applyFont="1" applyFill="1" applyBorder="1" applyAlignment="1">
      <alignment vertical="center"/>
    </xf>
    <xf numFmtId="169" fontId="19" fillId="26" borderId="137" xfId="32" applyNumberFormat="1" applyFont="1" applyFill="1" applyBorder="1" applyAlignment="1">
      <alignment vertical="center"/>
    </xf>
    <xf numFmtId="169" fontId="19" fillId="26" borderId="126" xfId="32" applyNumberFormat="1" applyFont="1" applyFill="1" applyBorder="1" applyAlignment="1">
      <alignment vertical="center"/>
    </xf>
    <xf numFmtId="0" fontId="31" fillId="23" borderId="17" xfId="39" applyFont="1" applyFill="1" applyBorder="1" applyAlignment="1">
      <alignment horizontal="center"/>
    </xf>
    <xf numFmtId="0" fontId="31" fillId="23" borderId="17" xfId="39" applyFont="1" applyFill="1" applyBorder="1" applyAlignment="1">
      <alignment horizontal="center" vertical="center" wrapText="1"/>
    </xf>
    <xf numFmtId="169" fontId="19" fillId="24" borderId="138" xfId="32" applyNumberFormat="1" applyFont="1" applyFill="1" applyBorder="1" applyAlignment="1">
      <alignment vertical="center"/>
    </xf>
    <xf numFmtId="169" fontId="19" fillId="24" borderId="125" xfId="32" applyNumberFormat="1" applyFont="1" applyFill="1" applyBorder="1" applyAlignment="1">
      <alignment vertical="center"/>
    </xf>
    <xf numFmtId="169" fontId="19" fillId="24" borderId="139" xfId="32" applyNumberFormat="1" applyFont="1" applyFill="1" applyBorder="1" applyAlignment="1">
      <alignment vertical="center"/>
    </xf>
    <xf numFmtId="169" fontId="19" fillId="24" borderId="13" xfId="32" applyNumberFormat="1" applyFont="1" applyFill="1" applyBorder="1" applyAlignment="1">
      <alignment vertical="center"/>
    </xf>
    <xf numFmtId="169" fontId="19" fillId="24" borderId="140" xfId="32" applyNumberFormat="1" applyFont="1" applyFill="1" applyBorder="1" applyAlignment="1">
      <alignment vertical="center"/>
    </xf>
    <xf numFmtId="0" fontId="19" fillId="25" borderId="10" xfId="39" applyFont="1" applyFill="1" applyBorder="1" applyAlignment="1">
      <alignment vertical="center"/>
    </xf>
    <xf numFmtId="169" fontId="19" fillId="25" borderId="10" xfId="39" applyNumberFormat="1" applyFont="1" applyFill="1" applyBorder="1" applyAlignment="1">
      <alignment horizontal="right" vertical="center"/>
    </xf>
    <xf numFmtId="169" fontId="19" fillId="25" borderId="137" xfId="39" applyNumberFormat="1" applyFont="1" applyFill="1" applyBorder="1" applyAlignment="1">
      <alignment horizontal="right" vertical="center"/>
    </xf>
    <xf numFmtId="169" fontId="19" fillId="25" borderId="141" xfId="39" applyNumberFormat="1" applyFont="1" applyFill="1" applyBorder="1" applyAlignment="1">
      <alignment horizontal="right" vertical="center"/>
    </xf>
    <xf numFmtId="169" fontId="19" fillId="25" borderId="10" xfId="39" applyNumberFormat="1" applyFont="1" applyFill="1" applyBorder="1" applyAlignment="1">
      <alignment horizontal="right"/>
    </xf>
    <xf numFmtId="169" fontId="19" fillId="25" borderId="141" xfId="39" applyNumberFormat="1" applyFont="1" applyFill="1" applyBorder="1" applyAlignment="1">
      <alignment horizontal="right"/>
    </xf>
    <xf numFmtId="169" fontId="19" fillId="25" borderId="7" xfId="17" applyNumberFormat="1" applyFont="1" applyFill="1" applyBorder="1" applyAlignment="1">
      <alignment vertical="center"/>
    </xf>
    <xf numFmtId="169" fontId="19" fillId="25" borderId="141" xfId="17" applyNumberFormat="1" applyFont="1" applyFill="1" applyBorder="1" applyAlignment="1">
      <alignment vertical="center"/>
    </xf>
    <xf numFmtId="0" fontId="19" fillId="25" borderId="17" xfId="38" applyFont="1" applyFill="1" applyBorder="1" applyAlignment="1">
      <alignment horizontal="left" vertical="center"/>
    </xf>
    <xf numFmtId="169" fontId="19" fillId="24" borderId="8" xfId="39" applyNumberFormat="1" applyFont="1" applyFill="1" applyBorder="1" applyAlignment="1">
      <alignment horizontal="right"/>
    </xf>
    <xf numFmtId="169" fontId="19" fillId="24" borderId="38" xfId="39" applyNumberFormat="1" applyFont="1" applyFill="1" applyBorder="1" applyAlignment="1">
      <alignment horizontal="right"/>
    </xf>
    <xf numFmtId="169" fontId="19" fillId="24" borderId="14" xfId="39" applyNumberFormat="1" applyFont="1" applyFill="1" applyBorder="1" applyAlignment="1">
      <alignment horizontal="right"/>
    </xf>
    <xf numFmtId="169" fontId="19" fillId="26" borderId="8" xfId="39" applyNumberFormat="1" applyFont="1" applyFill="1" applyBorder="1" applyAlignment="1">
      <alignment horizontal="right" vertical="center"/>
    </xf>
    <xf numFmtId="169" fontId="19" fillId="26" borderId="143" xfId="39" applyNumberFormat="1" applyFont="1" applyFill="1" applyBorder="1" applyAlignment="1">
      <alignment horizontal="right" vertical="center"/>
    </xf>
    <xf numFmtId="169" fontId="19" fillId="26" borderId="144" xfId="39" applyNumberFormat="1" applyFont="1" applyFill="1" applyBorder="1" applyAlignment="1">
      <alignment horizontal="right" vertical="center"/>
    </xf>
    <xf numFmtId="169" fontId="19" fillId="25" borderId="145" xfId="37" applyNumberFormat="1" applyFont="1" applyFill="1" applyBorder="1" applyAlignment="1">
      <alignment vertical="center"/>
    </xf>
    <xf numFmtId="169" fontId="19" fillId="25" borderId="53" xfId="37" applyNumberFormat="1" applyFont="1" applyFill="1" applyBorder="1" applyAlignment="1">
      <alignment vertical="center"/>
    </xf>
    <xf numFmtId="169" fontId="19" fillId="25" borderId="54" xfId="37" applyNumberFormat="1" applyFont="1" applyFill="1" applyBorder="1" applyAlignment="1">
      <alignment vertical="center"/>
    </xf>
    <xf numFmtId="0" fontId="37" fillId="21" borderId="0" xfId="0" applyFont="1" applyFill="1" applyAlignment="1">
      <alignment vertical="center" wrapText="1"/>
    </xf>
    <xf numFmtId="0" fontId="37" fillId="21" borderId="0" xfId="0" applyFont="1" applyFill="1" applyAlignment="1">
      <alignment wrapText="1"/>
    </xf>
    <xf numFmtId="9" fontId="16" fillId="0" borderId="0" xfId="46" applyFont="1"/>
    <xf numFmtId="169" fontId="15" fillId="21" borderId="146" xfId="0" applyNumberFormat="1" applyFont="1" applyFill="1" applyBorder="1" applyAlignment="1">
      <alignment horizontal="right" vertical="center"/>
    </xf>
    <xf numFmtId="169" fontId="15" fillId="21" borderId="147" xfId="0" applyNumberFormat="1" applyFont="1" applyFill="1" applyBorder="1" applyAlignment="1">
      <alignment horizontal="right" vertical="center"/>
    </xf>
    <xf numFmtId="169" fontId="19" fillId="25" borderId="142" xfId="32" applyNumberFormat="1" applyFont="1" applyFill="1" applyBorder="1" applyAlignment="1">
      <alignment horizontal="right" vertical="center"/>
    </xf>
    <xf numFmtId="169" fontId="15" fillId="21" borderId="148" xfId="0" applyNumberFormat="1" applyFont="1" applyFill="1" applyBorder="1" applyAlignment="1">
      <alignment horizontal="right" vertical="center"/>
    </xf>
    <xf numFmtId="169" fontId="19" fillId="26" borderId="125" xfId="32" applyNumberFormat="1" applyFont="1" applyFill="1" applyBorder="1" applyAlignment="1">
      <alignment vertical="center"/>
    </xf>
    <xf numFmtId="172" fontId="27" fillId="0" borderId="0" xfId="0" applyNumberFormat="1" applyFont="1"/>
    <xf numFmtId="174" fontId="27" fillId="0" borderId="0" xfId="0" applyNumberFormat="1" applyFont="1"/>
    <xf numFmtId="169" fontId="0" fillId="0" borderId="0" xfId="0" applyNumberFormat="1"/>
    <xf numFmtId="0" fontId="39" fillId="20" borderId="0" xfId="26" applyFont="1" applyFill="1" applyBorder="1" applyAlignment="1" applyProtection="1">
      <alignment horizontal="left"/>
      <protection locked="0"/>
    </xf>
    <xf numFmtId="0" fontId="39" fillId="20" borderId="127" xfId="26" applyFont="1" applyFill="1" applyBorder="1" applyAlignment="1" applyProtection="1">
      <alignment horizontal="left"/>
      <protection locked="0"/>
    </xf>
    <xf numFmtId="0" fontId="36" fillId="18" borderId="99" xfId="32" applyFont="1" applyFill="1" applyBorder="1" applyAlignment="1">
      <alignment horizontal="center" wrapText="1"/>
    </xf>
    <xf numFmtId="0" fontId="36" fillId="18" borderId="100" xfId="32" applyFont="1" applyFill="1" applyBorder="1" applyAlignment="1">
      <alignment horizontal="center" wrapText="1"/>
    </xf>
    <xf numFmtId="0" fontId="36" fillId="18" borderId="101" xfId="32" applyFont="1" applyFill="1" applyBorder="1" applyAlignment="1">
      <alignment horizontal="center" wrapText="1"/>
    </xf>
    <xf numFmtId="0" fontId="38" fillId="19" borderId="102" xfId="32" applyFont="1" applyFill="1" applyBorder="1" applyAlignment="1">
      <alignment horizontal="center" vertical="top" wrapText="1"/>
    </xf>
    <xf numFmtId="0" fontId="38" fillId="19" borderId="0" xfId="32" applyFont="1" applyFill="1" applyAlignment="1">
      <alignment horizontal="center" vertical="top" wrapText="1"/>
    </xf>
    <xf numFmtId="0" fontId="38" fillId="19" borderId="127" xfId="32" applyFont="1" applyFill="1" applyBorder="1" applyAlignment="1">
      <alignment horizontal="center" vertical="top" wrapText="1"/>
    </xf>
    <xf numFmtId="0" fontId="45" fillId="28" borderId="12" xfId="0" applyFont="1" applyFill="1" applyBorder="1" applyAlignment="1">
      <alignment horizontal="right" vertical="center" wrapText="1" readingOrder="1"/>
    </xf>
    <xf numFmtId="0" fontId="45" fillId="28" borderId="15" xfId="0" applyFont="1" applyFill="1" applyBorder="1" applyAlignment="1">
      <alignment horizontal="right" vertical="center" wrapText="1" readingOrder="1"/>
    </xf>
    <xf numFmtId="0" fontId="45" fillId="28" borderId="16" xfId="0" applyFont="1" applyFill="1" applyBorder="1" applyAlignment="1">
      <alignment horizontal="right" vertical="center" wrapText="1" readingOrder="1"/>
    </xf>
    <xf numFmtId="0" fontId="44" fillId="28" borderId="12" xfId="0" applyFont="1" applyFill="1" applyBorder="1" applyAlignment="1">
      <alignment horizontal="left" vertical="center" wrapText="1"/>
    </xf>
    <xf numFmtId="0" fontId="44" fillId="28" borderId="15" xfId="0" applyFont="1" applyFill="1" applyBorder="1" applyAlignment="1">
      <alignment horizontal="left" vertical="center" wrapText="1"/>
    </xf>
    <xf numFmtId="0" fontId="44" fillId="28" borderId="16" xfId="0" applyFont="1" applyFill="1" applyBorder="1" applyAlignment="1">
      <alignment horizontal="left" vertical="center" wrapText="1"/>
    </xf>
    <xf numFmtId="0" fontId="37" fillId="21" borderId="0" xfId="0" applyFont="1" applyFill="1" applyAlignment="1">
      <alignment horizontal="left" wrapText="1"/>
    </xf>
    <xf numFmtId="0" fontId="44" fillId="28" borderId="10" xfId="0" applyFont="1" applyFill="1" applyBorder="1" applyAlignment="1">
      <alignment horizontal="left" vertical="center" wrapText="1"/>
    </xf>
    <xf numFmtId="0" fontId="44" fillId="28" borderId="125" xfId="0" applyFont="1" applyFill="1" applyBorder="1" applyAlignment="1">
      <alignment horizontal="left" vertical="center" wrapText="1"/>
    </xf>
    <xf numFmtId="0" fontId="44" fillId="28" borderId="126" xfId="0" applyFont="1" applyFill="1" applyBorder="1" applyAlignment="1">
      <alignment horizontal="left" vertical="center" wrapText="1"/>
    </xf>
    <xf numFmtId="0" fontId="44" fillId="28" borderId="7" xfId="0" applyFont="1" applyFill="1" applyBorder="1" applyAlignment="1">
      <alignment horizontal="left" vertical="center" wrapText="1"/>
    </xf>
    <xf numFmtId="0" fontId="44" fillId="28" borderId="0" xfId="0" applyFont="1" applyFill="1" applyAlignment="1">
      <alignment horizontal="left" vertical="center" wrapText="1"/>
    </xf>
    <xf numFmtId="0" fontId="44" fillId="28" borderId="110" xfId="0" applyFont="1" applyFill="1" applyBorder="1" applyAlignment="1">
      <alignment horizontal="left" vertical="center" wrapText="1"/>
    </xf>
    <xf numFmtId="0" fontId="45" fillId="28" borderId="10" xfId="0" applyFont="1" applyFill="1" applyBorder="1" applyAlignment="1">
      <alignment horizontal="right" vertical="center" wrapText="1" readingOrder="1"/>
    </xf>
    <xf numFmtId="0" fontId="45" fillId="28" borderId="125" xfId="0" applyFont="1" applyFill="1" applyBorder="1" applyAlignment="1">
      <alignment horizontal="right" vertical="center" wrapText="1" readingOrder="1"/>
    </xf>
    <xf numFmtId="0" fontId="45" fillId="28" borderId="126" xfId="0" applyFont="1" applyFill="1" applyBorder="1" applyAlignment="1">
      <alignment horizontal="right" vertical="center" wrapText="1" readingOrder="1"/>
    </xf>
    <xf numFmtId="0" fontId="45" fillId="28" borderId="7" xfId="0" applyFont="1" applyFill="1" applyBorder="1" applyAlignment="1">
      <alignment horizontal="right" vertical="center" wrapText="1" readingOrder="1"/>
    </xf>
    <xf numFmtId="0" fontId="45" fillId="28" borderId="0" xfId="0" applyFont="1" applyFill="1" applyAlignment="1">
      <alignment horizontal="right" vertical="center" wrapText="1" readingOrder="1"/>
    </xf>
    <xf numFmtId="0" fontId="45" fillId="28" borderId="110" xfId="0" applyFont="1" applyFill="1" applyBorder="1" applyAlignment="1">
      <alignment horizontal="right" vertical="center" wrapText="1" readingOrder="1"/>
    </xf>
    <xf numFmtId="0" fontId="31" fillId="20" borderId="12" xfId="39" applyFont="1" applyFill="1" applyBorder="1" applyAlignment="1">
      <alignment horizontal="center" vertical="center"/>
    </xf>
    <xf numFmtId="0" fontId="31" fillId="20" borderId="15" xfId="39" applyFont="1" applyFill="1" applyBorder="1" applyAlignment="1">
      <alignment horizontal="center" vertical="center"/>
    </xf>
    <xf numFmtId="0" fontId="31" fillId="20" borderId="16" xfId="39" applyFont="1" applyFill="1" applyBorder="1" applyAlignment="1">
      <alignment horizontal="center" vertical="center"/>
    </xf>
    <xf numFmtId="0" fontId="32" fillId="20" borderId="17" xfId="39" applyFont="1" applyFill="1" applyBorder="1" applyAlignment="1">
      <alignment horizontal="center"/>
    </xf>
    <xf numFmtId="0" fontId="32" fillId="20" borderId="11" xfId="39" applyFont="1" applyFill="1" applyBorder="1" applyAlignment="1">
      <alignment horizontal="center"/>
    </xf>
    <xf numFmtId="0" fontId="37" fillId="21" borderId="0" xfId="0" applyFont="1" applyFill="1" applyAlignment="1">
      <alignment horizontal="left" vertical="center" wrapText="1"/>
    </xf>
    <xf numFmtId="0" fontId="45" fillId="28" borderId="12" xfId="37" applyFont="1" applyFill="1" applyBorder="1" applyAlignment="1">
      <alignment horizontal="right" vertical="center" wrapText="1"/>
    </xf>
    <xf numFmtId="0" fontId="45" fillId="28" borderId="15" xfId="37" applyFont="1" applyFill="1" applyBorder="1" applyAlignment="1">
      <alignment horizontal="right" vertical="center" wrapText="1"/>
    </xf>
    <xf numFmtId="0" fontId="45" fillId="28" borderId="16" xfId="37" applyFont="1" applyFill="1" applyBorder="1" applyAlignment="1">
      <alignment horizontal="right" vertical="center" wrapText="1"/>
    </xf>
    <xf numFmtId="0" fontId="44" fillId="28" borderId="12" xfId="37" applyFont="1" applyFill="1" applyBorder="1" applyAlignment="1">
      <alignment horizontal="left" vertical="center" wrapText="1"/>
    </xf>
    <xf numFmtId="0" fontId="44" fillId="28" borderId="15" xfId="37" applyFont="1" applyFill="1" applyBorder="1" applyAlignment="1">
      <alignment horizontal="left" vertical="center" wrapText="1"/>
    </xf>
    <xf numFmtId="0" fontId="44" fillId="28" borderId="16" xfId="37" applyFont="1" applyFill="1" applyBorder="1" applyAlignment="1">
      <alignment horizontal="left" vertical="center" wrapText="1"/>
    </xf>
    <xf numFmtId="0" fontId="44" fillId="28" borderId="10" xfId="37" applyFont="1" applyFill="1" applyBorder="1" applyAlignment="1">
      <alignment horizontal="left" vertical="center" wrapText="1"/>
    </xf>
    <xf numFmtId="0" fontId="44" fillId="28" borderId="125" xfId="37" applyFont="1" applyFill="1" applyBorder="1" applyAlignment="1">
      <alignment horizontal="left" vertical="center" wrapText="1"/>
    </xf>
    <xf numFmtId="0" fontId="44" fillId="28" borderId="126" xfId="37" applyFont="1" applyFill="1" applyBorder="1" applyAlignment="1">
      <alignment horizontal="left" vertical="center" wrapText="1"/>
    </xf>
    <xf numFmtId="0" fontId="44" fillId="28" borderId="7" xfId="37" applyFont="1" applyFill="1" applyBorder="1" applyAlignment="1">
      <alignment horizontal="left" vertical="center" wrapText="1"/>
    </xf>
    <xf numFmtId="0" fontId="44" fillId="28" borderId="0" xfId="37" applyFont="1" applyFill="1" applyAlignment="1">
      <alignment horizontal="left" vertical="center" wrapText="1"/>
    </xf>
    <xf numFmtId="0" fontId="44" fillId="28" borderId="110" xfId="37" applyFont="1" applyFill="1" applyBorder="1" applyAlignment="1">
      <alignment horizontal="left" vertical="center" wrapText="1"/>
    </xf>
    <xf numFmtId="0" fontId="45" fillId="28" borderId="10" xfId="37" applyFont="1" applyFill="1" applyBorder="1" applyAlignment="1">
      <alignment horizontal="right" vertical="center" wrapText="1"/>
    </xf>
    <xf numFmtId="0" fontId="45" fillId="28" borderId="125" xfId="37" applyFont="1" applyFill="1" applyBorder="1" applyAlignment="1">
      <alignment horizontal="right" vertical="center" wrapText="1"/>
    </xf>
    <xf numFmtId="0" fontId="45" fillId="28" borderId="126" xfId="37" applyFont="1" applyFill="1" applyBorder="1" applyAlignment="1">
      <alignment horizontal="right" vertical="center" wrapText="1"/>
    </xf>
    <xf numFmtId="0" fontId="45" fillId="28" borderId="7" xfId="37" applyFont="1" applyFill="1" applyBorder="1" applyAlignment="1">
      <alignment horizontal="right" vertical="center" wrapText="1"/>
    </xf>
    <xf numFmtId="0" fontId="45" fillId="28" borderId="0" xfId="37" applyFont="1" applyFill="1" applyAlignment="1">
      <alignment horizontal="right" vertical="center" wrapText="1"/>
    </xf>
    <xf numFmtId="0" fontId="45" fillId="28" borderId="110" xfId="37" applyFont="1" applyFill="1" applyBorder="1" applyAlignment="1">
      <alignment horizontal="right" vertical="center" wrapText="1"/>
    </xf>
    <xf numFmtId="0" fontId="32" fillId="23" borderId="7" xfId="39" applyFont="1" applyFill="1" applyBorder="1" applyAlignment="1">
      <alignment horizontal="center" vertical="center"/>
    </xf>
    <xf numFmtId="0" fontId="32" fillId="23" borderId="12" xfId="39" applyFont="1" applyFill="1" applyBorder="1" applyAlignment="1">
      <alignment horizontal="center" vertical="center"/>
    </xf>
    <xf numFmtId="0" fontId="31" fillId="23" borderId="12" xfId="39" applyFont="1" applyFill="1" applyBorder="1" applyAlignment="1">
      <alignment horizontal="center" vertical="center" wrapText="1"/>
    </xf>
    <xf numFmtId="0" fontId="31" fillId="23" borderId="15" xfId="39" applyFont="1" applyFill="1" applyBorder="1" applyAlignment="1">
      <alignment horizontal="center" vertical="center" wrapText="1"/>
    </xf>
    <xf numFmtId="0" fontId="31" fillId="23" borderId="16" xfId="39" applyFont="1" applyFill="1" applyBorder="1" applyAlignment="1">
      <alignment horizontal="center" vertical="center" wrapText="1"/>
    </xf>
    <xf numFmtId="0" fontId="31" fillId="23" borderId="8" xfId="39" applyFont="1" applyFill="1" applyBorder="1" applyAlignment="1">
      <alignment horizontal="center" vertical="center" wrapText="1"/>
    </xf>
    <xf numFmtId="0" fontId="31" fillId="23" borderId="142" xfId="39" applyFont="1" applyFill="1" applyBorder="1" applyAlignment="1">
      <alignment horizontal="center" vertical="center" wrapText="1"/>
    </xf>
    <xf numFmtId="0" fontId="31" fillId="23" borderId="14" xfId="39" applyFont="1" applyFill="1" applyBorder="1" applyAlignment="1">
      <alignment horizontal="center" vertical="center" wrapText="1"/>
    </xf>
    <xf numFmtId="0" fontId="31" fillId="23" borderId="12" xfId="39" applyFont="1" applyFill="1" applyBorder="1" applyAlignment="1">
      <alignment horizontal="center" vertical="center"/>
    </xf>
    <xf numFmtId="0" fontId="31" fillId="23" borderId="15" xfId="39" applyFont="1" applyFill="1" applyBorder="1" applyAlignment="1">
      <alignment horizontal="center" vertical="center"/>
    </xf>
    <xf numFmtId="0" fontId="31" fillId="23" borderId="16" xfId="39" applyFont="1" applyFill="1" applyBorder="1" applyAlignment="1">
      <alignment horizontal="center" vertical="center"/>
    </xf>
    <xf numFmtId="0" fontId="32" fillId="20" borderId="12" xfId="39" applyFont="1" applyFill="1" applyBorder="1" applyAlignment="1">
      <alignment horizontal="center"/>
    </xf>
    <xf numFmtId="0" fontId="44" fillId="29" borderId="10" xfId="0" applyFont="1" applyFill="1" applyBorder="1" applyAlignment="1">
      <alignment horizontal="left" vertical="center" wrapText="1"/>
    </xf>
    <xf numFmtId="0" fontId="44" fillId="29" borderId="125" xfId="0" applyFont="1" applyFill="1" applyBorder="1" applyAlignment="1">
      <alignment horizontal="left" vertical="center" wrapText="1"/>
    </xf>
    <xf numFmtId="0" fontId="44" fillId="29" borderId="126" xfId="0" applyFont="1" applyFill="1" applyBorder="1" applyAlignment="1">
      <alignment horizontal="left" vertical="center" wrapText="1"/>
    </xf>
    <xf numFmtId="0" fontId="44" fillId="29" borderId="7" xfId="0" applyFont="1" applyFill="1" applyBorder="1" applyAlignment="1">
      <alignment horizontal="left" vertical="center" wrapText="1"/>
    </xf>
    <xf numFmtId="0" fontId="44" fillId="29" borderId="0" xfId="0" applyFont="1" applyFill="1" applyAlignment="1">
      <alignment horizontal="left" vertical="center" wrapText="1"/>
    </xf>
    <xf numFmtId="0" fontId="44" fillId="29" borderId="110" xfId="0" applyFont="1" applyFill="1" applyBorder="1" applyAlignment="1">
      <alignment horizontal="left" vertical="center" wrapText="1"/>
    </xf>
    <xf numFmtId="0" fontId="44" fillId="29" borderId="12" xfId="0" applyFont="1" applyFill="1" applyBorder="1" applyAlignment="1">
      <alignment horizontal="left" vertical="center" wrapText="1"/>
    </xf>
    <xf numFmtId="0" fontId="44" fillId="29" borderId="15" xfId="0" applyFont="1" applyFill="1" applyBorder="1" applyAlignment="1">
      <alignment horizontal="left" vertical="center" wrapText="1"/>
    </xf>
    <xf numFmtId="0" fontId="44" fillId="29" borderId="16" xfId="0" applyFont="1" applyFill="1" applyBorder="1" applyAlignment="1">
      <alignment horizontal="left" vertical="center" wrapText="1"/>
    </xf>
    <xf numFmtId="0" fontId="37" fillId="21" borderId="0" xfId="26" applyFont="1" applyFill="1" applyBorder="1" applyAlignment="1" applyProtection="1">
      <alignment horizontal="left" vertical="center" wrapText="1"/>
    </xf>
    <xf numFmtId="0" fontId="31" fillId="20" borderId="8" xfId="39" applyFont="1" applyFill="1" applyBorder="1" applyAlignment="1">
      <alignment horizontal="center" vertical="center"/>
    </xf>
    <xf numFmtId="0" fontId="31" fillId="20" borderId="142" xfId="39" applyFont="1" applyFill="1" applyBorder="1" applyAlignment="1">
      <alignment horizontal="center" vertical="center"/>
    </xf>
    <xf numFmtId="0" fontId="31" fillId="20" borderId="14" xfId="39" applyFont="1" applyFill="1" applyBorder="1" applyAlignment="1">
      <alignment horizontal="center" vertical="center"/>
    </xf>
    <xf numFmtId="0" fontId="37" fillId="21" borderId="0" xfId="39" applyFont="1" applyFill="1" applyAlignment="1">
      <alignment horizontal="left" vertical="center" wrapText="1"/>
    </xf>
    <xf numFmtId="0" fontId="37" fillId="21" borderId="0" xfId="0" applyFont="1" applyFill="1" applyAlignment="1">
      <alignment horizontal="left" vertical="top" wrapText="1"/>
    </xf>
    <xf numFmtId="0" fontId="31" fillId="23" borderId="8" xfId="39" applyFont="1" applyFill="1" applyBorder="1" applyAlignment="1">
      <alignment horizontal="center" vertical="center"/>
    </xf>
    <xf numFmtId="0" fontId="31" fillId="23" borderId="142" xfId="39" applyFont="1" applyFill="1" applyBorder="1" applyAlignment="1">
      <alignment horizontal="center" vertical="center"/>
    </xf>
    <xf numFmtId="0" fontId="31" fillId="23" borderId="14" xfId="39" applyFont="1" applyFill="1" applyBorder="1" applyAlignment="1">
      <alignment horizontal="center" vertical="center"/>
    </xf>
    <xf numFmtId="0" fontId="32" fillId="23" borderId="17" xfId="39" applyFont="1" applyFill="1" applyBorder="1" applyAlignment="1">
      <alignment horizontal="center"/>
    </xf>
    <xf numFmtId="0" fontId="32" fillId="23" borderId="11" xfId="39" applyFont="1" applyFill="1" applyBorder="1" applyAlignment="1">
      <alignment horizontal="center"/>
    </xf>
    <xf numFmtId="0" fontId="45" fillId="28" borderId="10" xfId="0" applyFont="1" applyFill="1" applyBorder="1" applyAlignment="1">
      <alignment horizontal="right" vertical="center" wrapText="1"/>
    </xf>
    <xf numFmtId="0" fontId="45" fillId="28" borderId="125" xfId="0" applyFont="1" applyFill="1" applyBorder="1" applyAlignment="1">
      <alignment horizontal="right" vertical="center" wrapText="1"/>
    </xf>
    <xf numFmtId="0" fontId="45" fillId="28" borderId="126" xfId="0" applyFont="1" applyFill="1" applyBorder="1" applyAlignment="1">
      <alignment horizontal="right" vertical="center" wrapText="1"/>
    </xf>
    <xf numFmtId="0" fontId="45" fillId="28" borderId="7" xfId="0" applyFont="1" applyFill="1" applyBorder="1" applyAlignment="1">
      <alignment horizontal="right" vertical="center" wrapText="1"/>
    </xf>
    <xf numFmtId="0" fontId="45" fillId="28" borderId="0" xfId="0" applyFont="1" applyFill="1" applyAlignment="1">
      <alignment horizontal="right" vertical="center" wrapText="1"/>
    </xf>
    <xf numFmtId="0" fontId="45" fillId="28" borderId="110" xfId="0" applyFont="1" applyFill="1" applyBorder="1" applyAlignment="1">
      <alignment horizontal="right" vertical="center" wrapText="1"/>
    </xf>
    <xf numFmtId="0" fontId="45" fillId="28" borderId="12" xfId="0" applyFont="1" applyFill="1" applyBorder="1" applyAlignment="1">
      <alignment horizontal="right" vertical="center" wrapText="1"/>
    </xf>
    <xf numFmtId="0" fontId="45" fillId="28" borderId="15" xfId="0" applyFont="1" applyFill="1" applyBorder="1" applyAlignment="1">
      <alignment horizontal="right" vertical="center" wrapText="1"/>
    </xf>
    <xf numFmtId="0" fontId="45" fillId="28" borderId="16" xfId="0" applyFont="1" applyFill="1" applyBorder="1" applyAlignment="1">
      <alignment horizontal="right" vertical="center" wrapText="1"/>
    </xf>
    <xf numFmtId="0" fontId="31" fillId="23" borderId="17" xfId="39" applyFont="1" applyFill="1" applyBorder="1" applyAlignment="1">
      <alignment horizontal="center" vertical="center" wrapText="1"/>
    </xf>
    <xf numFmtId="0" fontId="31" fillId="23" borderId="11" xfId="39" applyFont="1" applyFill="1" applyBorder="1" applyAlignment="1">
      <alignment horizontal="center" vertical="center" wrapText="1"/>
    </xf>
    <xf numFmtId="0" fontId="37" fillId="21" borderId="0" xfId="38" applyFont="1" applyFill="1" applyAlignment="1">
      <alignment horizontal="left" wrapText="1"/>
    </xf>
    <xf numFmtId="0" fontId="31" fillId="23" borderId="17" xfId="37" applyFont="1" applyFill="1" applyBorder="1" applyAlignment="1">
      <alignment horizontal="center" vertical="center" wrapText="1"/>
    </xf>
    <xf numFmtId="0" fontId="31" fillId="23" borderId="17" xfId="37" applyFont="1" applyFill="1" applyBorder="1" applyAlignment="1">
      <alignment vertical="center"/>
    </xf>
    <xf numFmtId="0" fontId="31" fillId="23" borderId="11" xfId="37" applyFont="1" applyFill="1" applyBorder="1" applyAlignment="1">
      <alignment vertical="center"/>
    </xf>
    <xf numFmtId="0" fontId="31" fillId="23" borderId="12" xfId="37" applyFont="1" applyFill="1" applyBorder="1" applyAlignment="1">
      <alignment horizontal="center" vertical="center" wrapText="1"/>
    </xf>
    <xf numFmtId="0" fontId="31" fillId="23" borderId="16" xfId="37" applyFont="1" applyFill="1" applyBorder="1" applyAlignment="1">
      <alignment horizontal="center" vertical="center" wrapText="1"/>
    </xf>
    <xf numFmtId="0" fontId="19" fillId="25" borderId="10" xfId="38" applyFont="1" applyFill="1" applyBorder="1" applyAlignment="1">
      <alignment horizontal="left" vertical="center" wrapText="1"/>
    </xf>
    <xf numFmtId="0" fontId="19" fillId="25" borderId="125" xfId="38" applyFont="1" applyFill="1" applyBorder="1" applyAlignment="1">
      <alignment horizontal="left" vertical="center" wrapText="1"/>
    </xf>
    <xf numFmtId="0" fontId="19" fillId="25" borderId="126" xfId="38" applyFont="1" applyFill="1" applyBorder="1" applyAlignment="1">
      <alignment horizontal="left" vertical="center" wrapText="1"/>
    </xf>
    <xf numFmtId="0" fontId="31" fillId="23" borderId="7" xfId="37" applyFont="1" applyFill="1" applyBorder="1" applyAlignment="1">
      <alignment horizontal="center" vertical="center"/>
    </xf>
    <xf numFmtId="0" fontId="31" fillId="23" borderId="0" xfId="37" applyFont="1" applyFill="1" applyAlignment="1">
      <alignment horizontal="center" vertical="center"/>
    </xf>
    <xf numFmtId="0" fontId="31" fillId="23" borderId="110" xfId="37" applyFont="1" applyFill="1" applyBorder="1" applyAlignment="1">
      <alignment horizontal="center" vertical="center"/>
    </xf>
    <xf numFmtId="0" fontId="31" fillId="23" borderId="12" xfId="37" applyFont="1" applyFill="1" applyBorder="1" applyAlignment="1">
      <alignment horizontal="center" vertical="center"/>
    </xf>
    <xf numFmtId="0" fontId="31" fillId="23" borderId="15" xfId="37" applyFont="1" applyFill="1" applyBorder="1" applyAlignment="1">
      <alignment horizontal="center" vertical="center"/>
    </xf>
    <xf numFmtId="0" fontId="31" fillId="23" borderId="16" xfId="37" applyFont="1" applyFill="1" applyBorder="1" applyAlignment="1">
      <alignment horizontal="center" vertical="center"/>
    </xf>
  </cellXfs>
  <cellStyles count="47">
    <cellStyle name="Accent1" xfId="1" builtinId="29" customBuiltin="1"/>
    <cellStyle name="Accent1 2" xfId="2" xr:uid="{00000000-0005-0000-0000-000001000000}"/>
    <cellStyle name="Accent2" xfId="3" builtinId="33" customBuiltin="1"/>
    <cellStyle name="Accent2 2" xfId="4" xr:uid="{00000000-0005-0000-0000-000003000000}"/>
    <cellStyle name="Accent3" xfId="5" builtinId="37" customBuiltin="1"/>
    <cellStyle name="Accent3 2" xfId="6" xr:uid="{00000000-0005-0000-0000-000005000000}"/>
    <cellStyle name="Accent4" xfId="7" builtinId="41" customBuiltin="1"/>
    <cellStyle name="Accent4 2" xfId="8" xr:uid="{00000000-0005-0000-0000-000007000000}"/>
    <cellStyle name="Accent5" xfId="9" builtinId="45" customBuiltin="1"/>
    <cellStyle name="Accent5 2" xfId="10" xr:uid="{00000000-0005-0000-0000-000009000000}"/>
    <cellStyle name="Accent6" xfId="11" builtinId="49" customBuiltin="1"/>
    <cellStyle name="Accent6 2" xfId="12" xr:uid="{00000000-0005-0000-0000-00000B000000}"/>
    <cellStyle name="Bad" xfId="13" xr:uid="{00000000-0005-0000-0000-00000C000000}"/>
    <cellStyle name="Bron, Thema en Noten" xfId="14" xr:uid="{00000000-0005-0000-0000-00000D000000}"/>
    <cellStyle name="Bron, Thema en Noten 2" xfId="15" xr:uid="{00000000-0005-0000-0000-00000E000000}"/>
    <cellStyle name="Check Cell" xfId="16" xr:uid="{00000000-0005-0000-0000-00000F000000}"/>
    <cellStyle name="Euro" xfId="18" xr:uid="{00000000-0005-0000-0000-000010000000}"/>
    <cellStyle name="Excel Built-in Normal" xfId="19" xr:uid="{00000000-0005-0000-0000-000011000000}"/>
    <cellStyle name="Explanatory Text" xfId="20" xr:uid="{00000000-0005-0000-0000-000012000000}"/>
    <cellStyle name="Good" xfId="21" xr:uid="{00000000-0005-0000-0000-000013000000}"/>
    <cellStyle name="Heading 1" xfId="22" xr:uid="{00000000-0005-0000-0000-000014000000}"/>
    <cellStyle name="Heading 2" xfId="23" xr:uid="{00000000-0005-0000-0000-000015000000}"/>
    <cellStyle name="Heading 3" xfId="24" xr:uid="{00000000-0005-0000-0000-000016000000}"/>
    <cellStyle name="Heading 4" xfId="25" xr:uid="{00000000-0005-0000-0000-000017000000}"/>
    <cellStyle name="Kleine titel" xfId="27" xr:uid="{00000000-0005-0000-0000-000018000000}"/>
    <cellStyle name="Lien hypertexte" xfId="26" builtinId="8"/>
    <cellStyle name="Lien hypertexte 2" xfId="28" xr:uid="{00000000-0005-0000-0000-00001A000000}"/>
    <cellStyle name="Milliers" xfId="17" builtinId="3"/>
    <cellStyle name="Monétaire 2" xfId="29" xr:uid="{00000000-0005-0000-0000-00001C000000}"/>
    <cellStyle name="Monétaire 3" xfId="30" xr:uid="{00000000-0005-0000-0000-00001D000000}"/>
    <cellStyle name="Neutral" xfId="31" xr:uid="{00000000-0005-0000-0000-00001E000000}"/>
    <cellStyle name="Normal" xfId="0" builtinId="0"/>
    <cellStyle name="Normal 2" xfId="32" xr:uid="{00000000-0005-0000-0000-000020000000}"/>
    <cellStyle name="Normal 2 2" xfId="33" xr:uid="{00000000-0005-0000-0000-000021000000}"/>
    <cellStyle name="Normal 3" xfId="34" xr:uid="{00000000-0005-0000-0000-000022000000}"/>
    <cellStyle name="Normal 4" xfId="35" xr:uid="{00000000-0005-0000-0000-000023000000}"/>
    <cellStyle name="Normal 5" xfId="36" xr:uid="{00000000-0005-0000-0000-000024000000}"/>
    <cellStyle name="Normal_1.10.4  is_2009_population_active_independants" xfId="37" xr:uid="{00000000-0005-0000-0000-000025000000}"/>
    <cellStyle name="Normal_1.10.4 si_2009_beroepsbevolking_zelfstandigen" xfId="38" xr:uid="{00000000-0005-0000-0000-000026000000}"/>
    <cellStyle name="Normal_TabF200604srOP2" xfId="39" xr:uid="{00000000-0005-0000-0000-000027000000}"/>
    <cellStyle name="Output" xfId="40" xr:uid="{00000000-0005-0000-0000-000028000000}"/>
    <cellStyle name="Pourcentage" xfId="46" builtinId="5"/>
    <cellStyle name="Standaard 2" xfId="41" xr:uid="{00000000-0005-0000-0000-000029000000}"/>
    <cellStyle name="Standaard 2 2" xfId="42" xr:uid="{00000000-0005-0000-0000-00002A000000}"/>
    <cellStyle name="Standaard 3" xfId="45" xr:uid="{00000000-0005-0000-0000-00002B000000}"/>
    <cellStyle name="Title" xfId="43" xr:uid="{00000000-0005-0000-0000-00002C000000}"/>
    <cellStyle name="Total 2" xfId="44" xr:uid="{00000000-0005-0000-0000-00002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99CC"/>
      <rgbColor rgb="00800000"/>
      <rgbColor rgb="00008000"/>
      <rgbColor rgb="00000080"/>
      <rgbColor rgb="00808000"/>
      <rgbColor rgb="00800080"/>
      <rgbColor rgb="00D53F26"/>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D53F26"/>
      <rgbColor rgb="00996666"/>
      <rgbColor rgb="00666699"/>
      <rgbColor rgb="00969696"/>
      <rgbColor rgb="00A8DB8B"/>
      <rgbColor rgb="00336666"/>
      <rgbColor rgb="00003300"/>
      <rgbColor rgb="00333300"/>
      <rgbColor rgb="00663300"/>
      <rgbColor rgb="00993366"/>
      <rgbColor rgb="00333399"/>
      <rgbColor rgb="00424242"/>
    </indexed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7305675</xdr:colOff>
      <xdr:row>0</xdr:row>
      <xdr:rowOff>190500</xdr:rowOff>
    </xdr:from>
    <xdr:to>
      <xdr:col>3</xdr:col>
      <xdr:colOff>739140</xdr:colOff>
      <xdr:row>1</xdr:row>
      <xdr:rowOff>339725</xdr:rowOff>
    </xdr:to>
    <xdr:pic>
      <xdr:nvPicPr>
        <xdr:cNvPr id="3" name="Picture 1">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53375" y="190500"/>
          <a:ext cx="2396490" cy="749300"/>
        </a:xfrm>
        <a:prstGeom prst="rect">
          <a:avLst/>
        </a:prstGeom>
      </xdr:spPr>
    </xdr:pic>
    <xdr:clientData/>
  </xdr:twoCellAnchor>
  <xdr:twoCellAnchor editAs="oneCell">
    <xdr:from>
      <xdr:col>0</xdr:col>
      <xdr:colOff>47625</xdr:colOff>
      <xdr:row>0</xdr:row>
      <xdr:rowOff>152400</xdr:rowOff>
    </xdr:from>
    <xdr:to>
      <xdr:col>1</xdr:col>
      <xdr:colOff>1805940</xdr:colOff>
      <xdr:row>1</xdr:row>
      <xdr:rowOff>301625</xdr:rowOff>
    </xdr:to>
    <xdr:pic>
      <xdr:nvPicPr>
        <xdr:cNvPr id="4" name="Picture 1">
          <a:extLst>
            <a:ext uri="{FF2B5EF4-FFF2-40B4-BE49-F238E27FC236}">
              <a16:creationId xmlns:a16="http://schemas.microsoft.com/office/drawing/2014/main" id="{1EB88A6E-B070-4844-A9C0-5F23EF8FBFA1}"/>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 y="152400"/>
          <a:ext cx="2400300" cy="749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57150</xdr:colOff>
      <xdr:row>2</xdr:row>
      <xdr:rowOff>0</xdr:rowOff>
    </xdr:to>
    <xdr:pic>
      <xdr:nvPicPr>
        <xdr:cNvPr id="2159" name="Image 49" descr="http://www.onem.be/D_stat/Statistieken/Stat_i/App_Themes/pijltje.gif">
          <a:extLst>
            <a:ext uri="{FF2B5EF4-FFF2-40B4-BE49-F238E27FC236}">
              <a16:creationId xmlns:a16="http://schemas.microsoft.com/office/drawing/2014/main" id="{00000000-0008-0000-0300-00006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48025" y="0"/>
          <a:ext cx="57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0</xdr:colOff>
      <xdr:row>27</xdr:row>
      <xdr:rowOff>0</xdr:rowOff>
    </xdr:to>
    <xdr:pic>
      <xdr:nvPicPr>
        <xdr:cNvPr id="3183" name="Image 40" descr="http://www.onem.be/D_stat/Statistieken/Stat_i/App_Themes/pijltje.gif">
          <a:extLst>
            <a:ext uri="{FF2B5EF4-FFF2-40B4-BE49-F238E27FC236}">
              <a16:creationId xmlns:a16="http://schemas.microsoft.com/office/drawing/2014/main" id="{00000000-0008-0000-0B00-00006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4125" y="5486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IW100"/>
  <sheetViews>
    <sheetView showGridLines="0" tabSelected="1" zoomScaleNormal="100" workbookViewId="0">
      <selection sqref="A1:D1"/>
    </sheetView>
  </sheetViews>
  <sheetFormatPr baseColWidth="10" defaultColWidth="11.42578125" defaultRowHeight="12.75" x14ac:dyDescent="0.2"/>
  <cols>
    <col min="1" max="1" width="9.7109375" style="254" customWidth="1"/>
    <col min="2" max="2" width="120.7109375" customWidth="1"/>
    <col min="3" max="4" width="13.7109375" style="4" customWidth="1"/>
    <col min="5" max="257" width="9.140625" style="4" customWidth="1"/>
    <col min="258" max="16384" width="11.42578125" style="4"/>
  </cols>
  <sheetData>
    <row r="1" spans="1:257" s="1" customFormat="1" ht="47.25" customHeight="1" x14ac:dyDescent="0.4">
      <c r="A1" s="344" t="s">
        <v>164</v>
      </c>
      <c r="B1" s="345"/>
      <c r="C1" s="345"/>
      <c r="D1" s="346"/>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row>
    <row r="2" spans="1:257" s="1" customFormat="1" ht="33" customHeight="1" x14ac:dyDescent="0.2">
      <c r="A2" s="347" t="s">
        <v>165</v>
      </c>
      <c r="B2" s="348"/>
      <c r="C2" s="348"/>
      <c r="D2" s="349"/>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row>
    <row r="3" spans="1:257" s="2" customFormat="1" ht="15.75" customHeight="1" x14ac:dyDescent="0.25">
      <c r="A3" s="255" t="s">
        <v>142</v>
      </c>
      <c r="B3" s="248" t="s">
        <v>166</v>
      </c>
      <c r="C3" s="342"/>
      <c r="D3" s="343"/>
      <c r="E3" s="37"/>
      <c r="F3" s="4"/>
      <c r="G3" s="4"/>
      <c r="H3" s="4"/>
      <c r="I3" s="4"/>
      <c r="J3" s="4"/>
      <c r="K3" s="4"/>
      <c r="L3" s="4"/>
      <c r="M3" s="4"/>
      <c r="N3" s="4"/>
      <c r="O3" s="4"/>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c r="IW3" s="17"/>
    </row>
    <row r="4" spans="1:257" customFormat="1" ht="15.75" customHeight="1" x14ac:dyDescent="0.25">
      <c r="A4" s="256"/>
      <c r="B4" s="38" t="s">
        <v>143</v>
      </c>
      <c r="C4" s="38"/>
      <c r="D4" s="257"/>
      <c r="E4" s="37"/>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row>
    <row r="5" spans="1:257" s="2" customFormat="1" ht="14.25" x14ac:dyDescent="0.2">
      <c r="A5" s="258" t="s">
        <v>144</v>
      </c>
      <c r="B5" s="251" t="s">
        <v>167</v>
      </c>
      <c r="C5" s="259" t="s">
        <v>558</v>
      </c>
      <c r="D5" s="260" t="s">
        <v>168</v>
      </c>
      <c r="E5" s="37"/>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row>
    <row r="6" spans="1:257" s="3" customFormat="1" ht="14.25" x14ac:dyDescent="0.2">
      <c r="A6" s="258" t="s">
        <v>145</v>
      </c>
      <c r="B6" s="251" t="s">
        <v>169</v>
      </c>
      <c r="C6" s="259" t="s">
        <v>559</v>
      </c>
      <c r="D6" s="260" t="s">
        <v>168</v>
      </c>
      <c r="E6" s="37"/>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row>
    <row r="7" spans="1:257" s="3" customFormat="1" ht="14.25" x14ac:dyDescent="0.2">
      <c r="A7" s="258" t="s">
        <v>146</v>
      </c>
      <c r="B7" s="251" t="s">
        <v>170</v>
      </c>
      <c r="C7" s="259" t="s">
        <v>560</v>
      </c>
      <c r="D7" s="260" t="s">
        <v>171</v>
      </c>
      <c r="E7" s="37"/>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row>
    <row r="8" spans="1:257" s="3" customFormat="1" ht="14.25" x14ac:dyDescent="0.2">
      <c r="A8" s="258" t="s">
        <v>162</v>
      </c>
      <c r="B8" s="251" t="s">
        <v>170</v>
      </c>
      <c r="C8" s="259">
        <v>2023</v>
      </c>
      <c r="D8" s="260" t="s">
        <v>168</v>
      </c>
      <c r="E8" s="37"/>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row>
    <row r="9" spans="1:257" s="3" customFormat="1" ht="14.25" x14ac:dyDescent="0.2">
      <c r="A9" s="258" t="s">
        <v>161</v>
      </c>
      <c r="B9" s="251" t="s">
        <v>172</v>
      </c>
      <c r="C9" s="259" t="s">
        <v>559</v>
      </c>
      <c r="D9" s="260" t="s">
        <v>171</v>
      </c>
      <c r="E9" s="37"/>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row>
    <row r="10" spans="1:257" s="3" customFormat="1" ht="14.25" x14ac:dyDescent="0.2">
      <c r="A10" s="258" t="s">
        <v>147</v>
      </c>
      <c r="B10" s="251" t="s">
        <v>172</v>
      </c>
      <c r="C10" s="259">
        <v>2023</v>
      </c>
      <c r="D10" s="260" t="s">
        <v>168</v>
      </c>
      <c r="E10" s="37"/>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row>
    <row r="11" spans="1:257" s="3" customFormat="1" ht="14.25" x14ac:dyDescent="0.2">
      <c r="A11" s="258" t="s">
        <v>148</v>
      </c>
      <c r="B11" s="251" t="s">
        <v>173</v>
      </c>
      <c r="C11" s="259" t="s">
        <v>559</v>
      </c>
      <c r="D11" s="260" t="s">
        <v>171</v>
      </c>
      <c r="E11" s="37"/>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row>
    <row r="12" spans="1:257" s="3" customFormat="1" ht="14.25" x14ac:dyDescent="0.2">
      <c r="A12" s="258" t="s">
        <v>149</v>
      </c>
      <c r="B12" s="251" t="s">
        <v>174</v>
      </c>
      <c r="C12" s="259" t="s">
        <v>559</v>
      </c>
      <c r="D12" s="260" t="s">
        <v>168</v>
      </c>
      <c r="E12" s="37"/>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row>
    <row r="13" spans="1:257" ht="14.25" x14ac:dyDescent="0.2">
      <c r="A13" s="258" t="s">
        <v>150</v>
      </c>
      <c r="B13" s="251" t="s">
        <v>175</v>
      </c>
      <c r="C13" s="259" t="s">
        <v>559</v>
      </c>
      <c r="D13" s="260" t="s">
        <v>171</v>
      </c>
      <c r="E13" s="37"/>
    </row>
    <row r="14" spans="1:257" ht="14.25" x14ac:dyDescent="0.2">
      <c r="A14" s="258" t="s">
        <v>151</v>
      </c>
      <c r="B14" s="251" t="s">
        <v>176</v>
      </c>
      <c r="C14" s="259" t="s">
        <v>559</v>
      </c>
      <c r="D14" s="260" t="s">
        <v>171</v>
      </c>
      <c r="E14" s="37"/>
    </row>
    <row r="15" spans="1:257" x14ac:dyDescent="0.2">
      <c r="A15" s="261"/>
      <c r="B15" s="36" t="s">
        <v>143</v>
      </c>
      <c r="C15" s="40"/>
      <c r="D15" s="262"/>
      <c r="E15" s="37"/>
    </row>
    <row r="16" spans="1:257" ht="15.75" x14ac:dyDescent="0.25">
      <c r="A16" s="255" t="s">
        <v>152</v>
      </c>
      <c r="B16" s="248" t="s">
        <v>177</v>
      </c>
      <c r="C16" s="342"/>
      <c r="D16" s="343"/>
      <c r="E16" s="37"/>
    </row>
    <row r="17" spans="1:5" customFormat="1" ht="15.75" x14ac:dyDescent="0.25">
      <c r="A17" s="256"/>
      <c r="B17" s="38" t="s">
        <v>143</v>
      </c>
      <c r="C17" s="38"/>
      <c r="D17" s="257"/>
      <c r="E17" s="37"/>
    </row>
    <row r="18" spans="1:5" ht="14.25" x14ac:dyDescent="0.2">
      <c r="A18" s="258" t="s">
        <v>153</v>
      </c>
      <c r="B18" s="251" t="s">
        <v>169</v>
      </c>
      <c r="C18" s="259" t="s">
        <v>559</v>
      </c>
      <c r="D18" s="260" t="s">
        <v>168</v>
      </c>
      <c r="E18" s="37"/>
    </row>
    <row r="19" spans="1:5" ht="14.25" x14ac:dyDescent="0.2">
      <c r="A19" s="258" t="s">
        <v>154</v>
      </c>
      <c r="B19" s="251" t="s">
        <v>178</v>
      </c>
      <c r="C19" s="259">
        <v>2023</v>
      </c>
      <c r="D19" s="260" t="s">
        <v>168</v>
      </c>
      <c r="E19" s="37"/>
    </row>
    <row r="20" spans="1:5" ht="14.25" x14ac:dyDescent="0.2">
      <c r="A20" s="258" t="s">
        <v>155</v>
      </c>
      <c r="B20" s="251" t="s">
        <v>179</v>
      </c>
      <c r="C20" s="259">
        <v>2023</v>
      </c>
      <c r="D20" s="260" t="s">
        <v>168</v>
      </c>
      <c r="E20" s="37"/>
    </row>
    <row r="21" spans="1:5" x14ac:dyDescent="0.2">
      <c r="A21" s="261"/>
      <c r="B21" s="36" t="s">
        <v>143</v>
      </c>
      <c r="C21" s="40"/>
      <c r="D21" s="262"/>
      <c r="E21" s="37"/>
    </row>
    <row r="22" spans="1:5" ht="15.75" x14ac:dyDescent="0.25">
      <c r="A22" s="255" t="s">
        <v>156</v>
      </c>
      <c r="B22" s="248" t="s">
        <v>180</v>
      </c>
      <c r="C22" s="342"/>
      <c r="D22" s="343"/>
      <c r="E22" s="37"/>
    </row>
    <row r="23" spans="1:5" customFormat="1" ht="15.75" x14ac:dyDescent="0.25">
      <c r="A23" s="256"/>
      <c r="B23" s="38" t="s">
        <v>143</v>
      </c>
      <c r="C23" s="38"/>
      <c r="D23" s="257"/>
      <c r="E23" s="37"/>
    </row>
    <row r="24" spans="1:5" ht="15.75" x14ac:dyDescent="0.25">
      <c r="A24" s="263"/>
      <c r="B24" s="252" t="s">
        <v>181</v>
      </c>
      <c r="C24" s="38"/>
      <c r="D24" s="257"/>
      <c r="E24" s="37"/>
    </row>
    <row r="25" spans="1:5" ht="14.25" x14ac:dyDescent="0.2">
      <c r="A25" s="258" t="s">
        <v>157</v>
      </c>
      <c r="B25" s="251" t="s">
        <v>182</v>
      </c>
      <c r="C25" s="259" t="s">
        <v>560</v>
      </c>
      <c r="D25" s="260" t="s">
        <v>171</v>
      </c>
      <c r="E25" s="37"/>
    </row>
    <row r="26" spans="1:5" ht="14.25" x14ac:dyDescent="0.2">
      <c r="A26" s="258" t="s">
        <v>158</v>
      </c>
      <c r="B26" s="251" t="s">
        <v>183</v>
      </c>
      <c r="C26" s="259" t="s">
        <v>560</v>
      </c>
      <c r="D26" s="260" t="s">
        <v>171</v>
      </c>
      <c r="E26" s="37"/>
    </row>
    <row r="27" spans="1:5" ht="14.25" x14ac:dyDescent="0.2">
      <c r="A27" s="258" t="s">
        <v>159</v>
      </c>
      <c r="B27" s="251" t="s">
        <v>184</v>
      </c>
      <c r="C27" s="259" t="s">
        <v>562</v>
      </c>
      <c r="D27" s="260" t="s">
        <v>171</v>
      </c>
      <c r="E27" s="37"/>
    </row>
    <row r="28" spans="1:5" x14ac:dyDescent="0.2">
      <c r="A28" s="261"/>
      <c r="B28" s="36"/>
      <c r="C28" s="36"/>
      <c r="D28" s="264"/>
      <c r="E28" s="37"/>
    </row>
    <row r="29" spans="1:5" x14ac:dyDescent="0.2">
      <c r="A29" s="261"/>
      <c r="B29" s="36"/>
      <c r="C29" s="36"/>
      <c r="D29" s="264"/>
      <c r="E29" s="37"/>
    </row>
    <row r="30" spans="1:5" ht="14.25" x14ac:dyDescent="0.2">
      <c r="A30" s="265"/>
      <c r="B30" s="253" t="s">
        <v>561</v>
      </c>
      <c r="C30" s="40"/>
      <c r="D30" s="262"/>
      <c r="E30" s="37"/>
    </row>
    <row r="31" spans="1:5" ht="14.25" x14ac:dyDescent="0.2">
      <c r="C31" s="41"/>
      <c r="D31" s="36"/>
      <c r="E31" s="36"/>
    </row>
    <row r="32" spans="1:5" x14ac:dyDescent="0.2">
      <c r="C32" s="36"/>
      <c r="D32" s="36"/>
      <c r="E32" s="36"/>
    </row>
    <row r="33" spans="3:5" x14ac:dyDescent="0.2">
      <c r="C33" s="36"/>
      <c r="D33" s="36"/>
      <c r="E33" s="36"/>
    </row>
    <row r="34" spans="3:5" x14ac:dyDescent="0.2">
      <c r="C34" s="36"/>
      <c r="D34" s="36"/>
      <c r="E34" s="36"/>
    </row>
    <row r="35" spans="3:5" x14ac:dyDescent="0.2">
      <c r="C35" s="36"/>
      <c r="D35" s="36"/>
      <c r="E35" s="36"/>
    </row>
    <row r="36" spans="3:5" x14ac:dyDescent="0.2">
      <c r="C36" s="36"/>
      <c r="D36" s="36"/>
      <c r="E36" s="36"/>
    </row>
    <row r="37" spans="3:5" x14ac:dyDescent="0.2">
      <c r="C37" s="36"/>
      <c r="D37" s="36"/>
      <c r="E37" s="36"/>
    </row>
    <row r="38" spans="3:5" x14ac:dyDescent="0.2">
      <c r="C38" s="36"/>
      <c r="D38" s="36"/>
      <c r="E38" s="36"/>
    </row>
    <row r="39" spans="3:5" x14ac:dyDescent="0.2">
      <c r="C39" s="36"/>
      <c r="D39" s="36"/>
      <c r="E39" s="36"/>
    </row>
    <row r="40" spans="3:5" x14ac:dyDescent="0.2">
      <c r="C40" s="36"/>
      <c r="D40" s="36"/>
      <c r="E40" s="36"/>
    </row>
    <row r="41" spans="3:5" x14ac:dyDescent="0.2">
      <c r="C41" s="36"/>
      <c r="D41" s="36"/>
      <c r="E41" s="36"/>
    </row>
    <row r="42" spans="3:5" x14ac:dyDescent="0.2">
      <c r="C42" s="36"/>
      <c r="D42" s="36"/>
      <c r="E42" s="36"/>
    </row>
    <row r="43" spans="3:5" x14ac:dyDescent="0.2">
      <c r="C43" s="36"/>
      <c r="D43" s="36"/>
      <c r="E43" s="36"/>
    </row>
    <row r="44" spans="3:5" x14ac:dyDescent="0.2">
      <c r="C44" s="36"/>
      <c r="D44" s="36"/>
      <c r="E44" s="36"/>
    </row>
    <row r="45" spans="3:5" x14ac:dyDescent="0.2">
      <c r="C45" s="36"/>
      <c r="D45" s="36"/>
      <c r="E45" s="36"/>
    </row>
    <row r="46" spans="3:5" x14ac:dyDescent="0.2">
      <c r="C46" s="36"/>
      <c r="D46" s="36"/>
      <c r="E46" s="36"/>
    </row>
    <row r="47" spans="3:5" x14ac:dyDescent="0.2">
      <c r="C47" s="36"/>
      <c r="D47" s="36"/>
      <c r="E47" s="36"/>
    </row>
    <row r="48" spans="3:5" x14ac:dyDescent="0.2">
      <c r="C48" s="36"/>
      <c r="D48" s="36"/>
      <c r="E48" s="36"/>
    </row>
    <row r="49" spans="3:5" x14ac:dyDescent="0.2">
      <c r="C49" s="36"/>
      <c r="D49" s="36"/>
      <c r="E49" s="36"/>
    </row>
    <row r="50" spans="3:5" x14ac:dyDescent="0.2">
      <c r="C50" s="36"/>
      <c r="D50" s="36"/>
      <c r="E50" s="36"/>
    </row>
    <row r="51" spans="3:5" x14ac:dyDescent="0.2">
      <c r="C51" s="36"/>
      <c r="D51" s="36"/>
      <c r="E51" s="36"/>
    </row>
    <row r="52" spans="3:5" x14ac:dyDescent="0.2">
      <c r="C52" s="36"/>
      <c r="D52" s="36"/>
      <c r="E52" s="36"/>
    </row>
    <row r="53" spans="3:5" x14ac:dyDescent="0.2">
      <c r="C53" s="36"/>
      <c r="D53" s="36"/>
      <c r="E53" s="36"/>
    </row>
    <row r="54" spans="3:5" x14ac:dyDescent="0.2">
      <c r="C54" s="36"/>
      <c r="D54" s="36"/>
      <c r="E54" s="36"/>
    </row>
    <row r="55" spans="3:5" x14ac:dyDescent="0.2">
      <c r="C55" s="36"/>
      <c r="D55" s="36"/>
      <c r="E55" s="36"/>
    </row>
    <row r="56" spans="3:5" x14ac:dyDescent="0.2">
      <c r="C56" s="36"/>
      <c r="D56" s="36"/>
      <c r="E56" s="36"/>
    </row>
    <row r="57" spans="3:5" x14ac:dyDescent="0.2">
      <c r="C57" s="36"/>
      <c r="D57" s="36"/>
      <c r="E57" s="36"/>
    </row>
    <row r="58" spans="3:5" x14ac:dyDescent="0.2">
      <c r="C58" s="36"/>
      <c r="D58" s="36"/>
      <c r="E58" s="36"/>
    </row>
    <row r="59" spans="3:5" x14ac:dyDescent="0.2">
      <c r="C59" s="36"/>
      <c r="D59" s="36"/>
      <c r="E59" s="36"/>
    </row>
    <row r="60" spans="3:5" x14ac:dyDescent="0.2">
      <c r="C60" s="36"/>
      <c r="D60" s="36"/>
      <c r="E60" s="36"/>
    </row>
    <row r="61" spans="3:5" x14ac:dyDescent="0.2">
      <c r="C61" s="36"/>
      <c r="D61" s="36"/>
      <c r="E61" s="36"/>
    </row>
    <row r="62" spans="3:5" x14ac:dyDescent="0.2">
      <c r="C62" s="36"/>
      <c r="D62" s="36"/>
      <c r="E62" s="36"/>
    </row>
    <row r="63" spans="3:5" x14ac:dyDescent="0.2">
      <c r="C63" s="36"/>
      <c r="D63" s="36"/>
      <c r="E63" s="36"/>
    </row>
    <row r="64" spans="3:5" x14ac:dyDescent="0.2">
      <c r="C64" s="36"/>
      <c r="D64" s="36"/>
      <c r="E64" s="36"/>
    </row>
    <row r="65" spans="3:5" x14ac:dyDescent="0.2">
      <c r="C65" s="36"/>
      <c r="D65" s="36"/>
      <c r="E65" s="36"/>
    </row>
    <row r="66" spans="3:5" x14ac:dyDescent="0.2">
      <c r="C66" s="36"/>
      <c r="D66" s="36"/>
      <c r="E66" s="36"/>
    </row>
    <row r="67" spans="3:5" x14ac:dyDescent="0.2">
      <c r="C67" s="36"/>
      <c r="D67" s="36"/>
      <c r="E67" s="36"/>
    </row>
    <row r="68" spans="3:5" x14ac:dyDescent="0.2">
      <c r="C68" s="36"/>
      <c r="D68" s="36"/>
      <c r="E68" s="36"/>
    </row>
    <row r="69" spans="3:5" x14ac:dyDescent="0.2">
      <c r="C69" s="36"/>
      <c r="D69" s="36"/>
      <c r="E69" s="36"/>
    </row>
    <row r="70" spans="3:5" x14ac:dyDescent="0.2">
      <c r="C70" s="36"/>
      <c r="D70" s="36"/>
      <c r="E70" s="36"/>
    </row>
    <row r="71" spans="3:5" x14ac:dyDescent="0.2">
      <c r="C71" s="36"/>
      <c r="D71" s="36"/>
      <c r="E71" s="36"/>
    </row>
    <row r="72" spans="3:5" x14ac:dyDescent="0.2">
      <c r="C72" s="36"/>
      <c r="D72" s="36"/>
      <c r="E72" s="36"/>
    </row>
    <row r="73" spans="3:5" x14ac:dyDescent="0.2">
      <c r="C73" s="36"/>
      <c r="D73" s="36"/>
      <c r="E73" s="36"/>
    </row>
    <row r="74" spans="3:5" x14ac:dyDescent="0.2">
      <c r="C74" s="36"/>
      <c r="D74" s="36"/>
      <c r="E74" s="36"/>
    </row>
    <row r="75" spans="3:5" x14ac:dyDescent="0.2">
      <c r="C75" s="36"/>
      <c r="D75" s="36"/>
      <c r="E75" s="36"/>
    </row>
    <row r="76" spans="3:5" x14ac:dyDescent="0.2">
      <c r="C76" s="36"/>
      <c r="D76" s="36"/>
      <c r="E76" s="36"/>
    </row>
    <row r="77" spans="3:5" x14ac:dyDescent="0.2">
      <c r="C77" s="36"/>
      <c r="D77" s="36"/>
      <c r="E77" s="36"/>
    </row>
    <row r="78" spans="3:5" x14ac:dyDescent="0.2">
      <c r="C78" s="36"/>
      <c r="D78" s="36"/>
      <c r="E78" s="36"/>
    </row>
    <row r="79" spans="3:5" x14ac:dyDescent="0.2">
      <c r="C79" s="36"/>
      <c r="D79" s="36"/>
      <c r="E79" s="36"/>
    </row>
    <row r="80" spans="3:5" x14ac:dyDescent="0.2">
      <c r="C80" s="36"/>
      <c r="D80" s="36"/>
      <c r="E80" s="36"/>
    </row>
    <row r="81" spans="3:5" x14ac:dyDescent="0.2">
      <c r="C81" s="36"/>
      <c r="D81" s="36"/>
      <c r="E81" s="36"/>
    </row>
    <row r="82" spans="3:5" x14ac:dyDescent="0.2">
      <c r="C82" s="36"/>
      <c r="D82" s="36"/>
      <c r="E82" s="36"/>
    </row>
    <row r="83" spans="3:5" x14ac:dyDescent="0.2">
      <c r="C83" s="36"/>
      <c r="D83" s="36"/>
      <c r="E83" s="36"/>
    </row>
    <row r="84" spans="3:5" x14ac:dyDescent="0.2">
      <c r="C84" s="36"/>
      <c r="D84" s="36"/>
      <c r="E84" s="36"/>
    </row>
    <row r="85" spans="3:5" x14ac:dyDescent="0.2">
      <c r="C85" s="36"/>
      <c r="D85" s="36"/>
      <c r="E85" s="36"/>
    </row>
    <row r="86" spans="3:5" x14ac:dyDescent="0.2">
      <c r="C86" s="36"/>
      <c r="D86" s="36"/>
      <c r="E86" s="36"/>
    </row>
    <row r="87" spans="3:5" x14ac:dyDescent="0.2">
      <c r="C87" s="36"/>
      <c r="D87" s="36"/>
      <c r="E87" s="36"/>
    </row>
    <row r="88" spans="3:5" x14ac:dyDescent="0.2">
      <c r="C88" s="36"/>
      <c r="D88" s="36"/>
      <c r="E88" s="36"/>
    </row>
    <row r="89" spans="3:5" x14ac:dyDescent="0.2">
      <c r="C89" s="36"/>
      <c r="D89" s="36"/>
      <c r="E89" s="36"/>
    </row>
    <row r="90" spans="3:5" x14ac:dyDescent="0.2">
      <c r="C90" s="36"/>
      <c r="D90" s="36"/>
      <c r="E90" s="36"/>
    </row>
    <row r="91" spans="3:5" x14ac:dyDescent="0.2">
      <c r="C91" s="36"/>
      <c r="D91" s="36"/>
      <c r="E91" s="36"/>
    </row>
    <row r="92" spans="3:5" x14ac:dyDescent="0.2">
      <c r="C92" s="36"/>
      <c r="D92" s="36"/>
      <c r="E92" s="36"/>
    </row>
    <row r="93" spans="3:5" x14ac:dyDescent="0.2">
      <c r="C93" s="36"/>
      <c r="D93" s="36"/>
      <c r="E93" s="36"/>
    </row>
    <row r="94" spans="3:5" x14ac:dyDescent="0.2">
      <c r="C94" s="36"/>
      <c r="D94" s="36"/>
      <c r="E94" s="36"/>
    </row>
    <row r="95" spans="3:5" x14ac:dyDescent="0.2">
      <c r="C95" s="36"/>
      <c r="D95" s="36"/>
      <c r="E95" s="36"/>
    </row>
    <row r="96" spans="3:5" x14ac:dyDescent="0.2">
      <c r="C96" s="36"/>
      <c r="D96" s="36"/>
      <c r="E96" s="36"/>
    </row>
    <row r="97" spans="3:5" x14ac:dyDescent="0.2">
      <c r="C97" s="36"/>
      <c r="D97" s="36"/>
      <c r="E97" s="36"/>
    </row>
    <row r="98" spans="3:5" x14ac:dyDescent="0.2">
      <c r="C98" s="36"/>
      <c r="D98" s="36"/>
      <c r="E98" s="36"/>
    </row>
    <row r="99" spans="3:5" x14ac:dyDescent="0.2">
      <c r="C99" s="36"/>
      <c r="D99" s="36"/>
      <c r="E99" s="36"/>
    </row>
    <row r="100" spans="3:5" x14ac:dyDescent="0.2">
      <c r="C100" s="36"/>
      <c r="D100" s="36"/>
      <c r="E100" s="36"/>
    </row>
  </sheetData>
  <mergeCells count="5">
    <mergeCell ref="C3:D3"/>
    <mergeCell ref="C16:D16"/>
    <mergeCell ref="C22:D22"/>
    <mergeCell ref="A1:D1"/>
    <mergeCell ref="A2:D2"/>
  </mergeCells>
  <phoneticPr fontId="0" type="noConversion"/>
  <hyperlinks>
    <hyperlink ref="B5" location="'7.2.1.1'!A1" display="Moyenne annuelle " xr:uid="{78B67547-FA40-4A67-AD72-BCED29AF6326}"/>
    <hyperlink ref="B6" location="'7.2.1.2'!A1" display="Moyenne annuelle par sexe" xr:uid="{A4859ACB-4007-4D54-B671-0EC9B2CB9171}"/>
    <hyperlink ref="B7" location="'7.2.1.3'!A1" display="Moyenne annuelle par niveau d'études et sexe" xr:uid="{2EEBF0CF-7F32-4735-A1C0-6FC7421524AE}"/>
    <hyperlink ref="B10" location="'7.2.1.6'!A1" display="Moyenne annuelle par durée du chômage et sexe" xr:uid="{F788BC10-524A-49F7-AE02-2BD14CFF0474}"/>
    <hyperlink ref="B11" location="'7.2.1.7'!A1" display="Moyenne annuelle par classe d'âge et sexe" xr:uid="{1B4F30C5-44F9-408C-B182-A325FC2AD0F9}"/>
    <hyperlink ref="B12" location="'7.2.1.8'!A1" display="Moyenne annuelle des demandeurs d'emploi inoccupés de moins de 25 ans par sexe" xr:uid="{795B4F4D-926F-4365-B3DB-26460D27B71A}"/>
    <hyperlink ref="B13" location="'7.2.1.9'!A1" display="Moyenne annuelle par nationalité et sexe" xr:uid="{0DE05F3B-2781-4571-9271-9E42D8E29A0D}"/>
    <hyperlink ref="B14" location="'7.2.1.10'!A1" display="Moyenne annuelle par catégorie et sexe" xr:uid="{BF88921E-EBD7-4F7C-A6BB-5347C345EAD4}"/>
    <hyperlink ref="B18" location="'7.2.2.1'!A1" display="Jaargemiddelde naar geslacht" xr:uid="{28531720-5976-4745-B4F6-EB6385426AF3}"/>
    <hyperlink ref="B19" location="'7.2.2.2'!A1" display="Moyenne annuelle par statut" xr:uid="{2BAD22AC-B2BC-4CB2-9238-9BAF77F18BA9}"/>
    <hyperlink ref="B20" location="'7.2.2.3'!A1" display="Moyenne annuelle par nationalité" xr:uid="{C89A3F07-6578-49E9-BC4B-C9B2FB82AB9D}"/>
    <hyperlink ref="B25" location="'7.2.3.1'!A1" display="par type d'offre" xr:uid="{490A14DC-EC5A-4D97-A639-BA1FBAF997D4}"/>
    <hyperlink ref="B26" location="'7.2.3.2'!A1" display="par section et division NACE-BEL (2008)" xr:uid="{5759B3B8-85B7-4084-83FF-A3042E536814}"/>
    <hyperlink ref="B27" location="'7.2.3.3'!A1" display="naar beroepsdomein (Competent 1.0) en categorie" xr:uid="{8BBAC974-2F7C-463D-88F4-32BCB0E0C55F}"/>
    <hyperlink ref="B9" location="'7.2.1.5'!A1" display="Moyenne annuelle par durée du chômage et sexe" xr:uid="{049DFA7D-93BD-408E-A552-0DCF8BBA3B5C}"/>
    <hyperlink ref="B8" location="'7.2.1.4'!A1" display="Moyenne annuelle par niveau d'études et sexe" xr:uid="{6FFFC43F-A20C-44C8-81B8-CE152271B390}"/>
  </hyperlinks>
  <printOptions horizontalCentered="1" verticalCentered="1"/>
  <pageMargins left="0.74803149606299213" right="0.74803149606299213" top="0.98425196850393704" bottom="0.98425196850393704" header="0.51181102362204722" footer="0.51181102362204722"/>
  <pageSetup paperSize="9" scale="84" orientation="landscape" r:id="rId1"/>
  <headerFooter scaleWithDoc="0" alignWithMargins="0">
    <oddHeader>&amp;LWerkloosheid&amp;CARBEIDSMARKT</oddHeader>
    <oddFooter>&amp;C&amp;P/&amp;N&amp;R© BISA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A1:AW33"/>
  <sheetViews>
    <sheetView showGridLines="0" zoomScale="80" zoomScaleNormal="80" zoomScaleSheetLayoutView="70" workbookViewId="0">
      <selection sqref="A1:AQ1"/>
    </sheetView>
  </sheetViews>
  <sheetFormatPr baseColWidth="10" defaultColWidth="8" defaultRowHeight="12.75" x14ac:dyDescent="0.2"/>
  <cols>
    <col min="1" max="1" width="40.7109375" style="5" customWidth="1"/>
    <col min="2" max="49" width="10.7109375" style="5" customWidth="1"/>
    <col min="50" max="55" width="4.7109375" style="5" customWidth="1"/>
    <col min="56" max="16384" width="8" style="5"/>
  </cols>
  <sheetData>
    <row r="1" spans="1:49" ht="20.100000000000001" customHeight="1" x14ac:dyDescent="0.2">
      <c r="A1" s="381" t="s">
        <v>246</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3"/>
    </row>
    <row r="2" spans="1:49" ht="20.100000000000001" customHeight="1" x14ac:dyDescent="0.2">
      <c r="A2" s="384" t="s">
        <v>247</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6"/>
    </row>
    <row r="3" spans="1:49" ht="20.100000000000001" customHeight="1" x14ac:dyDescent="0.2">
      <c r="A3" s="378" t="s">
        <v>559</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80"/>
    </row>
    <row r="4" spans="1:49" ht="20.100000000000001" customHeight="1" x14ac:dyDescent="0.2">
      <c r="A4" s="372"/>
      <c r="B4" s="369">
        <v>2010</v>
      </c>
      <c r="C4" s="370"/>
      <c r="D4" s="371"/>
      <c r="E4" s="369">
        <v>2011</v>
      </c>
      <c r="F4" s="370"/>
      <c r="G4" s="371"/>
      <c r="H4" s="369">
        <v>2012</v>
      </c>
      <c r="I4" s="370"/>
      <c r="J4" s="371"/>
      <c r="K4" s="369">
        <v>2013</v>
      </c>
      <c r="L4" s="370"/>
      <c r="M4" s="371"/>
      <c r="N4" s="369">
        <v>2014</v>
      </c>
      <c r="O4" s="370"/>
      <c r="P4" s="371"/>
      <c r="Q4" s="369">
        <v>2015</v>
      </c>
      <c r="R4" s="370"/>
      <c r="S4" s="371"/>
      <c r="T4" s="369">
        <v>2016</v>
      </c>
      <c r="U4" s="370"/>
      <c r="V4" s="371"/>
      <c r="W4" s="369">
        <v>2017</v>
      </c>
      <c r="X4" s="370"/>
      <c r="Y4" s="371"/>
      <c r="Z4" s="369">
        <v>2018</v>
      </c>
      <c r="AA4" s="370"/>
      <c r="AB4" s="371"/>
      <c r="AC4" s="369">
        <v>2019</v>
      </c>
      <c r="AD4" s="370"/>
      <c r="AE4" s="371"/>
      <c r="AF4" s="369">
        <v>2020</v>
      </c>
      <c r="AG4" s="370"/>
      <c r="AH4" s="371"/>
      <c r="AI4" s="369">
        <v>2021</v>
      </c>
      <c r="AJ4" s="370"/>
      <c r="AK4" s="371"/>
      <c r="AL4" s="369">
        <v>2022</v>
      </c>
      <c r="AM4" s="370"/>
      <c r="AN4" s="371"/>
      <c r="AO4" s="369">
        <v>2023</v>
      </c>
      <c r="AP4" s="370"/>
      <c r="AQ4" s="371"/>
    </row>
    <row r="5" spans="1:49" ht="20.100000000000001" customHeight="1" x14ac:dyDescent="0.2">
      <c r="A5" s="404"/>
      <c r="B5" s="58" t="s">
        <v>208</v>
      </c>
      <c r="C5" s="58" t="s">
        <v>209</v>
      </c>
      <c r="D5" s="58" t="s">
        <v>210</v>
      </c>
      <c r="E5" s="58" t="s">
        <v>208</v>
      </c>
      <c r="F5" s="58" t="s">
        <v>209</v>
      </c>
      <c r="G5" s="58" t="s">
        <v>210</v>
      </c>
      <c r="H5" s="58" t="s">
        <v>208</v>
      </c>
      <c r="I5" s="58" t="s">
        <v>209</v>
      </c>
      <c r="J5" s="58" t="s">
        <v>210</v>
      </c>
      <c r="K5" s="58" t="s">
        <v>208</v>
      </c>
      <c r="L5" s="58" t="s">
        <v>209</v>
      </c>
      <c r="M5" s="58" t="s">
        <v>210</v>
      </c>
      <c r="N5" s="58" t="s">
        <v>208</v>
      </c>
      <c r="O5" s="58" t="s">
        <v>209</v>
      </c>
      <c r="P5" s="58" t="s">
        <v>210</v>
      </c>
      <c r="Q5" s="58" t="s">
        <v>208</v>
      </c>
      <c r="R5" s="58" t="s">
        <v>209</v>
      </c>
      <c r="S5" s="58" t="s">
        <v>210</v>
      </c>
      <c r="T5" s="58" t="s">
        <v>208</v>
      </c>
      <c r="U5" s="58" t="s">
        <v>209</v>
      </c>
      <c r="V5" s="58" t="s">
        <v>210</v>
      </c>
      <c r="W5" s="58" t="s">
        <v>208</v>
      </c>
      <c r="X5" s="58" t="s">
        <v>209</v>
      </c>
      <c r="Y5" s="58" t="s">
        <v>210</v>
      </c>
      <c r="Z5" s="58" t="s">
        <v>208</v>
      </c>
      <c r="AA5" s="58" t="s">
        <v>209</v>
      </c>
      <c r="AB5" s="58" t="s">
        <v>210</v>
      </c>
      <c r="AC5" s="58" t="s">
        <v>208</v>
      </c>
      <c r="AD5" s="58" t="s">
        <v>209</v>
      </c>
      <c r="AE5" s="58" t="s">
        <v>210</v>
      </c>
      <c r="AF5" s="58" t="s">
        <v>208</v>
      </c>
      <c r="AG5" s="58" t="s">
        <v>209</v>
      </c>
      <c r="AH5" s="58" t="s">
        <v>210</v>
      </c>
      <c r="AI5" s="58" t="s">
        <v>208</v>
      </c>
      <c r="AJ5" s="58" t="s">
        <v>209</v>
      </c>
      <c r="AK5" s="58" t="s">
        <v>210</v>
      </c>
      <c r="AL5" s="58" t="s">
        <v>208</v>
      </c>
      <c r="AM5" s="58" t="s">
        <v>209</v>
      </c>
      <c r="AN5" s="58" t="s">
        <v>210</v>
      </c>
      <c r="AO5" s="58" t="s">
        <v>208</v>
      </c>
      <c r="AP5" s="58" t="s">
        <v>209</v>
      </c>
      <c r="AQ5" s="58" t="s">
        <v>210</v>
      </c>
    </row>
    <row r="6" spans="1:49" ht="15" customHeight="1" x14ac:dyDescent="0.2">
      <c r="A6" s="63" t="s">
        <v>248</v>
      </c>
      <c r="B6" s="60">
        <v>37010.833333333554</v>
      </c>
      <c r="C6" s="61">
        <v>35663.83333333359</v>
      </c>
      <c r="D6" s="62">
        <v>72674.666666667152</v>
      </c>
      <c r="E6" s="60">
        <v>36260.333333333561</v>
      </c>
      <c r="F6" s="61">
        <v>35280.499999999818</v>
      </c>
      <c r="G6" s="62">
        <v>71540.833333333372</v>
      </c>
      <c r="H6" s="60">
        <v>37230.583333333503</v>
      </c>
      <c r="I6" s="61">
        <v>35834.750000000153</v>
      </c>
      <c r="J6" s="62">
        <v>73065.333333333663</v>
      </c>
      <c r="K6" s="83">
        <v>38084.750000000204</v>
      </c>
      <c r="L6" s="84">
        <v>36356.333333333336</v>
      </c>
      <c r="M6" s="85">
        <v>74441.083333333547</v>
      </c>
      <c r="N6" s="83">
        <v>37905.666666666599</v>
      </c>
      <c r="O6" s="84">
        <v>35721.08333333327</v>
      </c>
      <c r="P6" s="85">
        <v>73626.749999999869</v>
      </c>
      <c r="Q6" s="83">
        <v>34843.749999999789</v>
      </c>
      <c r="R6" s="84">
        <v>32236.666666666661</v>
      </c>
      <c r="S6" s="85">
        <v>67080.416666666453</v>
      </c>
      <c r="T6" s="83">
        <v>32646.083333333107</v>
      </c>
      <c r="U6" s="84">
        <v>30135.166666666497</v>
      </c>
      <c r="V6" s="85">
        <v>62781.249999999607</v>
      </c>
      <c r="W6" s="83">
        <v>31328.333333333198</v>
      </c>
      <c r="X6" s="84">
        <v>28824.833333333332</v>
      </c>
      <c r="Y6" s="85">
        <v>60153.166666666526</v>
      </c>
      <c r="Z6" s="83">
        <v>30397.083333332921</v>
      </c>
      <c r="AA6" s="84">
        <v>28169.833333333256</v>
      </c>
      <c r="AB6" s="85">
        <v>58566.916666666177</v>
      </c>
      <c r="AC6" s="83">
        <v>29621.49999999972</v>
      </c>
      <c r="AD6" s="84">
        <v>27581.41666666657</v>
      </c>
      <c r="AE6" s="85">
        <v>57202.916666666293</v>
      </c>
      <c r="AF6" s="83">
        <v>30659.416666666526</v>
      </c>
      <c r="AG6" s="84">
        <v>27450.916666666562</v>
      </c>
      <c r="AH6" s="85">
        <v>58110.333333333088</v>
      </c>
      <c r="AI6" s="83">
        <v>30245.16666666657</v>
      </c>
      <c r="AJ6" s="84">
        <v>27014.833333333252</v>
      </c>
      <c r="AK6" s="85">
        <v>57259.999999999825</v>
      </c>
      <c r="AL6" s="83">
        <v>28639.083333333216</v>
      </c>
      <c r="AM6" s="84">
        <v>25615.49999999992</v>
      </c>
      <c r="AN6" s="85">
        <v>54254.583333333139</v>
      </c>
      <c r="AO6" s="83">
        <v>29119.499999999869</v>
      </c>
      <c r="AP6" s="84">
        <v>25616.999999999927</v>
      </c>
      <c r="AQ6" s="85">
        <v>54736.499999999796</v>
      </c>
    </row>
    <row r="7" spans="1:49" ht="15" customHeight="1" x14ac:dyDescent="0.2">
      <c r="A7" s="59" t="s">
        <v>249</v>
      </c>
      <c r="B7" s="60">
        <v>6703.9999999999627</v>
      </c>
      <c r="C7" s="61">
        <v>6152.2499999999673</v>
      </c>
      <c r="D7" s="62">
        <v>12856.249999999931</v>
      </c>
      <c r="E7" s="60">
        <v>6861.7499999999873</v>
      </c>
      <c r="F7" s="61">
        <v>6338.7499999999882</v>
      </c>
      <c r="G7" s="62">
        <v>13200.499999999975</v>
      </c>
      <c r="H7" s="60">
        <v>7270.166666666647</v>
      </c>
      <c r="I7" s="61">
        <v>6697.1666666666497</v>
      </c>
      <c r="J7" s="62">
        <v>13967.333333333296</v>
      </c>
      <c r="K7" s="83">
        <v>7676.6666666666333</v>
      </c>
      <c r="L7" s="84">
        <v>7084.3333333333258</v>
      </c>
      <c r="M7" s="85">
        <v>14760.99999999996</v>
      </c>
      <c r="N7" s="83">
        <v>8415.4166666666206</v>
      </c>
      <c r="O7" s="84">
        <v>7993.9999999999873</v>
      </c>
      <c r="P7" s="85">
        <v>16409.416666666606</v>
      </c>
      <c r="Q7" s="83">
        <v>7988.1666666666215</v>
      </c>
      <c r="R7" s="84">
        <v>7967.7499999999854</v>
      </c>
      <c r="S7" s="85">
        <v>15955.916666666606</v>
      </c>
      <c r="T7" s="83">
        <v>7334.9999999999736</v>
      </c>
      <c r="U7" s="84">
        <v>7750.3333333333076</v>
      </c>
      <c r="V7" s="85">
        <v>15085.333333333281</v>
      </c>
      <c r="W7" s="83">
        <v>6863.333333333283</v>
      </c>
      <c r="X7" s="84">
        <v>7400.3333333332894</v>
      </c>
      <c r="Y7" s="85">
        <v>14263.666666666573</v>
      </c>
      <c r="Z7" s="83">
        <v>6468.4999999999645</v>
      </c>
      <c r="AA7" s="84">
        <v>7224.9166666666397</v>
      </c>
      <c r="AB7" s="85">
        <v>13693.416666666604</v>
      </c>
      <c r="AC7" s="83">
        <v>6338.9999999999509</v>
      </c>
      <c r="AD7" s="84">
        <v>7251.5833333333157</v>
      </c>
      <c r="AE7" s="85">
        <v>13590.583333333267</v>
      </c>
      <c r="AF7" s="83">
        <v>6689.8333333333221</v>
      </c>
      <c r="AG7" s="84">
        <v>7560.0833333333221</v>
      </c>
      <c r="AH7" s="85">
        <v>14249.916666666644</v>
      </c>
      <c r="AI7" s="83">
        <v>6704.7499999999827</v>
      </c>
      <c r="AJ7" s="84">
        <v>7657.6666666666524</v>
      </c>
      <c r="AK7" s="85">
        <v>14362.416666666635</v>
      </c>
      <c r="AL7" s="83">
        <v>6465.5833333333239</v>
      </c>
      <c r="AM7" s="84">
        <v>7465.2499999999918</v>
      </c>
      <c r="AN7" s="85">
        <v>13930.833333333316</v>
      </c>
      <c r="AO7" s="83">
        <v>6666.1666666666342</v>
      </c>
      <c r="AP7" s="84">
        <v>7826.5833333333103</v>
      </c>
      <c r="AQ7" s="85">
        <v>14492.749999999945</v>
      </c>
    </row>
    <row r="8" spans="1:49" ht="15" customHeight="1" x14ac:dyDescent="0.2">
      <c r="A8" s="64" t="s">
        <v>250</v>
      </c>
      <c r="B8" s="65">
        <v>12602.500000000062</v>
      </c>
      <c r="C8" s="66">
        <v>8256.4999999999891</v>
      </c>
      <c r="D8" s="67">
        <v>20859.000000000051</v>
      </c>
      <c r="E8" s="65">
        <v>13170.333333333354</v>
      </c>
      <c r="F8" s="66">
        <v>8594.0833333333539</v>
      </c>
      <c r="G8" s="67">
        <v>21764.416666666708</v>
      </c>
      <c r="H8" s="65">
        <v>12536.833333333398</v>
      </c>
      <c r="I8" s="66">
        <v>8284.3333333333321</v>
      </c>
      <c r="J8" s="67">
        <v>20821.16666666673</v>
      </c>
      <c r="K8" s="86">
        <v>12178.916666666688</v>
      </c>
      <c r="L8" s="87">
        <v>8048.0833333333176</v>
      </c>
      <c r="M8" s="88">
        <v>20227.000000000007</v>
      </c>
      <c r="N8" s="86">
        <v>12029.999999999998</v>
      </c>
      <c r="O8" s="87">
        <v>8269.8333333333485</v>
      </c>
      <c r="P8" s="88">
        <v>20299.833333333347</v>
      </c>
      <c r="Q8" s="86">
        <v>11763.083333333348</v>
      </c>
      <c r="R8" s="87">
        <v>8412.9166666666515</v>
      </c>
      <c r="S8" s="88">
        <v>20176</v>
      </c>
      <c r="T8" s="86">
        <v>11472.750000000051</v>
      </c>
      <c r="U8" s="87">
        <v>8480.3333333333303</v>
      </c>
      <c r="V8" s="88">
        <v>19953.083333333379</v>
      </c>
      <c r="W8" s="86">
        <v>10832.166666666666</v>
      </c>
      <c r="X8" s="87">
        <v>8142.5000000000055</v>
      </c>
      <c r="Y8" s="88">
        <v>18974.666666666672</v>
      </c>
      <c r="Z8" s="86">
        <v>10148.83333333331</v>
      </c>
      <c r="AA8" s="87">
        <v>7793.5833333333339</v>
      </c>
      <c r="AB8" s="88">
        <v>17942.416666666642</v>
      </c>
      <c r="AC8" s="86">
        <v>9645.9999999999782</v>
      </c>
      <c r="AD8" s="87">
        <v>7607.4166666666461</v>
      </c>
      <c r="AE8" s="88">
        <v>17253.416666666624</v>
      </c>
      <c r="AF8" s="86">
        <v>9406.4999999999836</v>
      </c>
      <c r="AG8" s="87">
        <v>7035.9166666666733</v>
      </c>
      <c r="AH8" s="88">
        <v>16442.416666666657</v>
      </c>
      <c r="AI8" s="86">
        <v>9496.833333333283</v>
      </c>
      <c r="AJ8" s="87">
        <v>7660.8333333333458</v>
      </c>
      <c r="AK8" s="88">
        <v>17157.666666666628</v>
      </c>
      <c r="AL8" s="86">
        <v>9469.7500000000236</v>
      </c>
      <c r="AM8" s="87">
        <v>8594.4166666666533</v>
      </c>
      <c r="AN8" s="88">
        <v>18064.166666666679</v>
      </c>
      <c r="AO8" s="86">
        <v>10067.166666666661</v>
      </c>
      <c r="AP8" s="87">
        <v>9682.7499999999982</v>
      </c>
      <c r="AQ8" s="88">
        <v>19749.916666666657</v>
      </c>
    </row>
    <row r="9" spans="1:49" ht="15" customHeight="1" x14ac:dyDescent="0.25">
      <c r="A9" s="290" t="s">
        <v>210</v>
      </c>
      <c r="B9" s="322">
        <v>56317.333333333576</v>
      </c>
      <c r="C9" s="323">
        <v>50072.583333333547</v>
      </c>
      <c r="D9" s="324">
        <v>106389.91666666712</v>
      </c>
      <c r="E9" s="322">
        <v>56292.416666666904</v>
      </c>
      <c r="F9" s="323">
        <v>50213.333333333154</v>
      </c>
      <c r="G9" s="324">
        <v>106505.75000000006</v>
      </c>
      <c r="H9" s="322">
        <v>57037.583333333547</v>
      </c>
      <c r="I9" s="323">
        <v>50816.250000000131</v>
      </c>
      <c r="J9" s="324">
        <v>107853.83333333369</v>
      </c>
      <c r="K9" s="325">
        <v>57940.333333333525</v>
      </c>
      <c r="L9" s="326">
        <v>51488.749999999985</v>
      </c>
      <c r="M9" s="327">
        <v>109429.08333333352</v>
      </c>
      <c r="N9" s="325">
        <v>58351.083333333219</v>
      </c>
      <c r="O9" s="326">
        <v>51984.916666666606</v>
      </c>
      <c r="P9" s="327">
        <v>110335.99999999983</v>
      </c>
      <c r="Q9" s="325">
        <v>54594.99999999976</v>
      </c>
      <c r="R9" s="326">
        <v>48617.333333333292</v>
      </c>
      <c r="S9" s="327">
        <v>103212.33333333305</v>
      </c>
      <c r="T9" s="325">
        <v>51453.833333333132</v>
      </c>
      <c r="U9" s="326">
        <v>46365.833333333132</v>
      </c>
      <c r="V9" s="327">
        <v>97819.666666666279</v>
      </c>
      <c r="W9" s="325">
        <v>49023.833333333147</v>
      </c>
      <c r="X9" s="326">
        <v>44367.666666666628</v>
      </c>
      <c r="Y9" s="327">
        <v>93391.499999999767</v>
      </c>
      <c r="Z9" s="325">
        <v>47014.416666666191</v>
      </c>
      <c r="AA9" s="326">
        <v>43188.333333333234</v>
      </c>
      <c r="AB9" s="327">
        <v>90202.749999999418</v>
      </c>
      <c r="AC9" s="325">
        <v>45606.499999999651</v>
      </c>
      <c r="AD9" s="326">
        <v>42440.416666666526</v>
      </c>
      <c r="AE9" s="327">
        <v>88046.916666666191</v>
      </c>
      <c r="AF9" s="325">
        <v>46755.749999999833</v>
      </c>
      <c r="AG9" s="326">
        <v>42046.916666666555</v>
      </c>
      <c r="AH9" s="327">
        <v>88802.666666666395</v>
      </c>
      <c r="AI9" s="325">
        <v>46446.74999999984</v>
      </c>
      <c r="AJ9" s="326">
        <v>42333.333333333248</v>
      </c>
      <c r="AK9" s="327">
        <v>88780.083333333081</v>
      </c>
      <c r="AL9" s="325">
        <v>44574.416666666562</v>
      </c>
      <c r="AM9" s="326">
        <v>41675.16666666657</v>
      </c>
      <c r="AN9" s="327">
        <v>86249.583333333139</v>
      </c>
      <c r="AO9" s="325">
        <v>45852.833333333168</v>
      </c>
      <c r="AP9" s="326">
        <v>43126.333333333241</v>
      </c>
      <c r="AQ9" s="327">
        <v>88979.166666666395</v>
      </c>
    </row>
    <row r="10" spans="1:49" ht="17.100000000000001" customHeight="1" x14ac:dyDescent="0.2">
      <c r="A10" s="387" t="s">
        <v>201</v>
      </c>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9"/>
    </row>
    <row r="11" spans="1:49" ht="17.100000000000001" customHeight="1" x14ac:dyDescent="0.2">
      <c r="A11" s="390" t="s">
        <v>219</v>
      </c>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2"/>
    </row>
    <row r="12" spans="1:49" ht="17.100000000000001" customHeight="1" x14ac:dyDescent="0.2">
      <c r="A12" s="375" t="s">
        <v>203</v>
      </c>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7"/>
      <c r="AR12" s="6"/>
      <c r="AS12" s="7"/>
      <c r="AT12" s="6"/>
      <c r="AU12" s="6"/>
      <c r="AV12" s="6"/>
      <c r="AW12" s="7"/>
    </row>
    <row r="13" spans="1:49" ht="15" customHeight="1" x14ac:dyDescent="0.2">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row>
    <row r="14" spans="1:49" ht="15" customHeight="1" x14ac:dyDescent="0.2">
      <c r="A14" s="68"/>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row>
    <row r="15" spans="1:49" ht="15" customHeight="1" x14ac:dyDescent="0.2">
      <c r="A15" s="52" t="s">
        <v>205</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row>
    <row r="16" spans="1:49" ht="15" customHeight="1" x14ac:dyDescent="0.2">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row>
    <row r="17" spans="1:43" ht="15" customHeight="1" x14ac:dyDescent="0.2">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row>
    <row r="18" spans="1:43" ht="15" customHeight="1" x14ac:dyDescent="0.2">
      <c r="A18" s="53"/>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row>
    <row r="19" spans="1:43" ht="15" customHeight="1" x14ac:dyDescent="0.2">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row>
    <row r="20" spans="1:43" ht="15" customHeight="1" x14ac:dyDescent="0.2">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row>
    <row r="21" spans="1:43" ht="15" customHeight="1" x14ac:dyDescent="0.2">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row>
    <row r="22" spans="1:43" ht="15" customHeight="1" x14ac:dyDescent="0.2">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row>
    <row r="23" spans="1:43" ht="15" customHeight="1" x14ac:dyDescent="0.2">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row>
    <row r="24" spans="1:43" ht="15" customHeight="1" x14ac:dyDescent="0.2">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row>
    <row r="25" spans="1:43" ht="15" customHeight="1" x14ac:dyDescent="0.2">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row>
    <row r="26" spans="1:43" ht="15" customHeight="1" x14ac:dyDescent="0.2">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row>
    <row r="27" spans="1:43" ht="15" customHeight="1" x14ac:dyDescent="0.2">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row>
    <row r="28" spans="1:43" ht="15" customHeight="1" x14ac:dyDescent="0.2">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row>
    <row r="29" spans="1:43" ht="15" customHeight="1" x14ac:dyDescent="0.2">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row>
    <row r="30" spans="1:43" ht="15" customHeight="1" x14ac:dyDescent="0.2">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row>
    <row r="31" spans="1:43" ht="15" customHeight="1" x14ac:dyDescent="0.2">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row>
    <row r="32" spans="1:43" ht="15" customHeight="1" x14ac:dyDescent="0.2">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row>
    <row r="33" spans="1:43" ht="15" customHeight="1" x14ac:dyDescent="0.2">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row>
  </sheetData>
  <mergeCells count="21">
    <mergeCell ref="AF4:AH4"/>
    <mergeCell ref="AI4:AK4"/>
    <mergeCell ref="A1:AQ1"/>
    <mergeCell ref="A2:AQ2"/>
    <mergeCell ref="A10:AQ10"/>
    <mergeCell ref="A11:AQ11"/>
    <mergeCell ref="A12:AQ12"/>
    <mergeCell ref="A3:AQ3"/>
    <mergeCell ref="A4:A5"/>
    <mergeCell ref="B4:D4"/>
    <mergeCell ref="E4:G4"/>
    <mergeCell ref="AO4:AQ4"/>
    <mergeCell ref="H4:J4"/>
    <mergeCell ref="K4:M4"/>
    <mergeCell ref="N4:P4"/>
    <mergeCell ref="Q4:S4"/>
    <mergeCell ref="T4:V4"/>
    <mergeCell ref="W4:Y4"/>
    <mergeCell ref="Z4:AB4"/>
    <mergeCell ref="AC4:AE4"/>
    <mergeCell ref="AL4:AN4"/>
  </mergeCells>
  <hyperlinks>
    <hyperlink ref="A15" location="index!A1" display="Retour à l'index" xr:uid="{00000000-0004-0000-0900-000000000000}"/>
  </hyperlinks>
  <printOptions horizontalCentered="1" verticalCentered="1"/>
  <pageMargins left="0.70866141732283472" right="0.70866141732283472" top="0.74803149606299213" bottom="0.74803149606299213" header="0.31496062992125984" footer="0.31496062992125984"/>
  <pageSetup paperSize="9" scale="57" fitToWidth="2" orientation="landscape" r:id="rId1"/>
  <headerFooter scaleWithDoc="0">
    <oddHeader>&amp;LWerkloosheid&amp;CARBEIDSMARKT</oddHeader>
    <oddFooter>&amp;C&amp;P/&amp;N&amp;R© BISA</oddFooter>
  </headerFooter>
  <colBreaks count="2" manualBreakCount="2">
    <brk id="13" max="11" man="1"/>
    <brk id="28" max="1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dimension ref="A1:AW39"/>
  <sheetViews>
    <sheetView showGridLines="0" zoomScale="80" zoomScaleNormal="80" zoomScaleSheetLayoutView="70" workbookViewId="0">
      <selection sqref="A1:AQ1"/>
    </sheetView>
  </sheetViews>
  <sheetFormatPr baseColWidth="10" defaultColWidth="8" defaultRowHeight="12.75" x14ac:dyDescent="0.2"/>
  <cols>
    <col min="1" max="1" width="49.7109375" style="5" customWidth="1"/>
    <col min="2" max="49" width="10.7109375" style="5" customWidth="1"/>
    <col min="50" max="55" width="4.7109375" style="5" customWidth="1"/>
    <col min="56" max="16384" width="8" style="5"/>
  </cols>
  <sheetData>
    <row r="1" spans="1:49" ht="20.100000000000001" customHeight="1" x14ac:dyDescent="0.2">
      <c r="A1" s="381" t="s">
        <v>251</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3"/>
    </row>
    <row r="2" spans="1:49" ht="20.100000000000001" customHeight="1" x14ac:dyDescent="0.2">
      <c r="A2" s="384" t="s">
        <v>252</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6"/>
    </row>
    <row r="3" spans="1:49" ht="20.100000000000001" customHeight="1" x14ac:dyDescent="0.2">
      <c r="A3" s="378" t="s">
        <v>559</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80"/>
    </row>
    <row r="4" spans="1:49" ht="20.100000000000001" customHeight="1" x14ac:dyDescent="0.2">
      <c r="A4" s="372"/>
      <c r="B4" s="369">
        <v>2010</v>
      </c>
      <c r="C4" s="370"/>
      <c r="D4" s="371"/>
      <c r="E4" s="369">
        <v>2011</v>
      </c>
      <c r="F4" s="370"/>
      <c r="G4" s="371"/>
      <c r="H4" s="369">
        <v>2012</v>
      </c>
      <c r="I4" s="370"/>
      <c r="J4" s="371"/>
      <c r="K4" s="369">
        <v>2013</v>
      </c>
      <c r="L4" s="370"/>
      <c r="M4" s="371"/>
      <c r="N4" s="369">
        <v>2014</v>
      </c>
      <c r="O4" s="370"/>
      <c r="P4" s="371"/>
      <c r="Q4" s="369">
        <v>2015</v>
      </c>
      <c r="R4" s="370"/>
      <c r="S4" s="371"/>
      <c r="T4" s="369">
        <v>2016</v>
      </c>
      <c r="U4" s="370"/>
      <c r="V4" s="371"/>
      <c r="W4" s="369">
        <v>2017</v>
      </c>
      <c r="X4" s="370"/>
      <c r="Y4" s="371"/>
      <c r="Z4" s="369">
        <v>2018</v>
      </c>
      <c r="AA4" s="370"/>
      <c r="AB4" s="371"/>
      <c r="AC4" s="369" t="s">
        <v>9</v>
      </c>
      <c r="AD4" s="370"/>
      <c r="AE4" s="371"/>
      <c r="AF4" s="369">
        <v>2020</v>
      </c>
      <c r="AG4" s="370"/>
      <c r="AH4" s="371"/>
      <c r="AI4" s="369">
        <v>2021</v>
      </c>
      <c r="AJ4" s="370"/>
      <c r="AK4" s="371"/>
      <c r="AL4" s="369">
        <v>2022</v>
      </c>
      <c r="AM4" s="370"/>
      <c r="AN4" s="371"/>
      <c r="AO4" s="369">
        <v>2023</v>
      </c>
      <c r="AP4" s="370"/>
      <c r="AQ4" s="371"/>
    </row>
    <row r="5" spans="1:49" ht="20.100000000000001" customHeight="1" x14ac:dyDescent="0.2">
      <c r="A5" s="404"/>
      <c r="B5" s="58" t="s">
        <v>208</v>
      </c>
      <c r="C5" s="58" t="s">
        <v>209</v>
      </c>
      <c r="D5" s="58" t="s">
        <v>210</v>
      </c>
      <c r="E5" s="58" t="s">
        <v>208</v>
      </c>
      <c r="F5" s="58" t="s">
        <v>209</v>
      </c>
      <c r="G5" s="58" t="s">
        <v>210</v>
      </c>
      <c r="H5" s="58" t="s">
        <v>208</v>
      </c>
      <c r="I5" s="58" t="s">
        <v>209</v>
      </c>
      <c r="J5" s="58" t="s">
        <v>210</v>
      </c>
      <c r="K5" s="58" t="s">
        <v>208</v>
      </c>
      <c r="L5" s="58" t="s">
        <v>209</v>
      </c>
      <c r="M5" s="58" t="s">
        <v>210</v>
      </c>
      <c r="N5" s="58" t="s">
        <v>208</v>
      </c>
      <c r="O5" s="58" t="s">
        <v>209</v>
      </c>
      <c r="P5" s="58" t="s">
        <v>210</v>
      </c>
      <c r="Q5" s="58" t="s">
        <v>208</v>
      </c>
      <c r="R5" s="58" t="s">
        <v>209</v>
      </c>
      <c r="S5" s="58" t="s">
        <v>210</v>
      </c>
      <c r="T5" s="58" t="s">
        <v>208</v>
      </c>
      <c r="U5" s="58" t="s">
        <v>209</v>
      </c>
      <c r="V5" s="58" t="s">
        <v>210</v>
      </c>
      <c r="W5" s="58" t="s">
        <v>208</v>
      </c>
      <c r="X5" s="58" t="s">
        <v>209</v>
      </c>
      <c r="Y5" s="58" t="s">
        <v>210</v>
      </c>
      <c r="Z5" s="58" t="s">
        <v>208</v>
      </c>
      <c r="AA5" s="58" t="s">
        <v>209</v>
      </c>
      <c r="AB5" s="58" t="s">
        <v>210</v>
      </c>
      <c r="AC5" s="58" t="s">
        <v>208</v>
      </c>
      <c r="AD5" s="58" t="s">
        <v>209</v>
      </c>
      <c r="AE5" s="58" t="s">
        <v>210</v>
      </c>
      <c r="AF5" s="58" t="s">
        <v>208</v>
      </c>
      <c r="AG5" s="58" t="s">
        <v>209</v>
      </c>
      <c r="AH5" s="58" t="s">
        <v>210</v>
      </c>
      <c r="AI5" s="58" t="s">
        <v>208</v>
      </c>
      <c r="AJ5" s="58" t="s">
        <v>209</v>
      </c>
      <c r="AK5" s="58" t="s">
        <v>210</v>
      </c>
      <c r="AL5" s="58" t="s">
        <v>208</v>
      </c>
      <c r="AM5" s="58" t="s">
        <v>209</v>
      </c>
      <c r="AN5" s="58" t="s">
        <v>210</v>
      </c>
      <c r="AO5" s="58" t="s">
        <v>208</v>
      </c>
      <c r="AP5" s="58" t="s">
        <v>209</v>
      </c>
      <c r="AQ5" s="58" t="s">
        <v>210</v>
      </c>
    </row>
    <row r="6" spans="1:49" ht="15" customHeight="1" x14ac:dyDescent="0.2">
      <c r="A6" s="59" t="s">
        <v>253</v>
      </c>
      <c r="B6" s="60">
        <v>42128.083333333336</v>
      </c>
      <c r="C6" s="61">
        <v>36643.25</v>
      </c>
      <c r="D6" s="62">
        <v>78771.333333333328</v>
      </c>
      <c r="E6" s="60">
        <v>41485.75</v>
      </c>
      <c r="F6" s="61">
        <v>36399.166666666664</v>
      </c>
      <c r="G6" s="62">
        <v>77884.916666666657</v>
      </c>
      <c r="H6" s="60">
        <v>41665</v>
      </c>
      <c r="I6" s="61">
        <v>36090.166666666664</v>
      </c>
      <c r="J6" s="62">
        <v>77755.166666666672</v>
      </c>
      <c r="K6" s="83">
        <v>42401.416666666664</v>
      </c>
      <c r="L6" s="84">
        <v>36071.083333333336</v>
      </c>
      <c r="M6" s="85">
        <v>78472.5</v>
      </c>
      <c r="N6" s="83">
        <v>42569.166666666664</v>
      </c>
      <c r="O6" s="84">
        <v>35516.333333333336</v>
      </c>
      <c r="P6" s="85">
        <v>78085.5</v>
      </c>
      <c r="Q6" s="83">
        <v>38778.166666667152</v>
      </c>
      <c r="R6" s="84">
        <v>31444.91666666649</v>
      </c>
      <c r="S6" s="85">
        <v>70223.083333333634</v>
      </c>
      <c r="T6" s="83">
        <v>36287.833333333532</v>
      </c>
      <c r="U6" s="84">
        <v>29190.999999999884</v>
      </c>
      <c r="V6" s="85">
        <v>65478.833333333416</v>
      </c>
      <c r="W6" s="83">
        <v>34675.916666666992</v>
      </c>
      <c r="X6" s="84">
        <v>28041.749999999818</v>
      </c>
      <c r="Y6" s="85">
        <v>62717.66666666681</v>
      </c>
      <c r="Z6" s="83">
        <v>33861.250000000036</v>
      </c>
      <c r="AA6" s="84">
        <v>27729.666666666653</v>
      </c>
      <c r="AB6" s="85">
        <v>61590.916666666686</v>
      </c>
      <c r="AC6" s="83">
        <v>32164.833333333128</v>
      </c>
      <c r="AD6" s="84">
        <v>26470.249999999854</v>
      </c>
      <c r="AE6" s="85">
        <v>58635.083333332979</v>
      </c>
      <c r="AF6" s="83">
        <v>32506.416666666566</v>
      </c>
      <c r="AG6" s="84">
        <v>26296.666666666537</v>
      </c>
      <c r="AH6" s="85">
        <v>58803.083333333103</v>
      </c>
      <c r="AI6" s="83">
        <v>31696.083333333303</v>
      </c>
      <c r="AJ6" s="84">
        <v>25867.999999999884</v>
      </c>
      <c r="AK6" s="85">
        <v>57564.083333333183</v>
      </c>
      <c r="AL6" s="83">
        <v>29230.916666666541</v>
      </c>
      <c r="AM6" s="84">
        <v>23883.833333333074</v>
      </c>
      <c r="AN6" s="85">
        <v>53114.749999999614</v>
      </c>
      <c r="AO6" s="83">
        <v>28244.33333333323</v>
      </c>
      <c r="AP6" s="84">
        <v>22970.749999999956</v>
      </c>
      <c r="AQ6" s="85">
        <v>51215.083333333183</v>
      </c>
    </row>
    <row r="7" spans="1:49" ht="15" customHeight="1" x14ac:dyDescent="0.2">
      <c r="A7" s="63" t="s">
        <v>254</v>
      </c>
      <c r="B7" s="60">
        <v>3423.9166666666665</v>
      </c>
      <c r="C7" s="61">
        <v>3336.4166666666665</v>
      </c>
      <c r="D7" s="62">
        <v>6760.333333333333</v>
      </c>
      <c r="E7" s="60">
        <v>2989.75</v>
      </c>
      <c r="F7" s="61">
        <v>3023</v>
      </c>
      <c r="G7" s="62">
        <v>6012.75</v>
      </c>
      <c r="H7" s="60">
        <v>3349</v>
      </c>
      <c r="I7" s="61">
        <v>3335.5833333333335</v>
      </c>
      <c r="J7" s="62">
        <v>6684.583333333333</v>
      </c>
      <c r="K7" s="83">
        <v>3215</v>
      </c>
      <c r="L7" s="84">
        <v>3278.5</v>
      </c>
      <c r="M7" s="85">
        <v>6493.5</v>
      </c>
      <c r="N7" s="83">
        <v>3023.9166666666665</v>
      </c>
      <c r="O7" s="84">
        <v>3229.4166666666665</v>
      </c>
      <c r="P7" s="85">
        <v>6253.333333333333</v>
      </c>
      <c r="Q7" s="83">
        <v>2768.8333333333367</v>
      </c>
      <c r="R7" s="84">
        <v>2954.0833333333344</v>
      </c>
      <c r="S7" s="85">
        <v>5722.9166666666715</v>
      </c>
      <c r="T7" s="83">
        <v>2620.7500000000041</v>
      </c>
      <c r="U7" s="84">
        <v>2758.3333333333339</v>
      </c>
      <c r="V7" s="85">
        <v>5379.0833333333376</v>
      </c>
      <c r="W7" s="83">
        <v>2527.9166666666679</v>
      </c>
      <c r="X7" s="84">
        <v>2421.6666666666715</v>
      </c>
      <c r="Y7" s="85">
        <v>4949.5833333333394</v>
      </c>
      <c r="Z7" s="83">
        <v>2305.4166666666624</v>
      </c>
      <c r="AA7" s="84">
        <v>2330.5000000000018</v>
      </c>
      <c r="AB7" s="85">
        <v>4635.9166666666642</v>
      </c>
      <c r="AC7" s="83">
        <v>2378.9999999999973</v>
      </c>
      <c r="AD7" s="84">
        <v>2339</v>
      </c>
      <c r="AE7" s="85">
        <v>4717.9999999999973</v>
      </c>
      <c r="AF7" s="83">
        <v>2949.2500000000032</v>
      </c>
      <c r="AG7" s="84">
        <v>2924.2500000000009</v>
      </c>
      <c r="AH7" s="85">
        <v>5873.5000000000036</v>
      </c>
      <c r="AI7" s="83">
        <v>2720.9166666666756</v>
      </c>
      <c r="AJ7" s="84">
        <v>2681.2499999999982</v>
      </c>
      <c r="AK7" s="85">
        <v>5402.1666666666733</v>
      </c>
      <c r="AL7" s="83">
        <v>2736.8333333333394</v>
      </c>
      <c r="AM7" s="84">
        <v>2702.7500000000041</v>
      </c>
      <c r="AN7" s="85">
        <v>5439.583333333343</v>
      </c>
      <c r="AO7" s="83">
        <v>3085.0000000000023</v>
      </c>
      <c r="AP7" s="84">
        <v>3128.2500000000041</v>
      </c>
      <c r="AQ7" s="85">
        <v>6213.2500000000064</v>
      </c>
    </row>
    <row r="8" spans="1:49" ht="15" customHeight="1" x14ac:dyDescent="0.2">
      <c r="A8" s="89" t="s">
        <v>255</v>
      </c>
      <c r="B8" s="65">
        <v>10765.333333333334</v>
      </c>
      <c r="C8" s="66">
        <v>10092.916666666666</v>
      </c>
      <c r="D8" s="67">
        <v>20858.25</v>
      </c>
      <c r="E8" s="65">
        <v>11816.916666666666</v>
      </c>
      <c r="F8" s="66">
        <v>10791.166666666666</v>
      </c>
      <c r="G8" s="67">
        <v>22608.083333333332</v>
      </c>
      <c r="H8" s="65">
        <v>12023.583333333334</v>
      </c>
      <c r="I8" s="66">
        <v>11390.5</v>
      </c>
      <c r="J8" s="67">
        <v>23414.083333333332</v>
      </c>
      <c r="K8" s="86">
        <v>12323.916666666666</v>
      </c>
      <c r="L8" s="87">
        <v>12139.166666666666</v>
      </c>
      <c r="M8" s="88">
        <v>24463.083333333332</v>
      </c>
      <c r="N8" s="86">
        <v>12758</v>
      </c>
      <c r="O8" s="87">
        <v>13239.166666666666</v>
      </c>
      <c r="P8" s="88">
        <v>25997.166666666664</v>
      </c>
      <c r="Q8" s="86">
        <v>13048.000000000084</v>
      </c>
      <c r="R8" s="87">
        <v>14218.333333333374</v>
      </c>
      <c r="S8" s="88">
        <v>27266.333333333459</v>
      </c>
      <c r="T8" s="86">
        <v>12545.250000000084</v>
      </c>
      <c r="U8" s="87">
        <v>14416.500000000085</v>
      </c>
      <c r="V8" s="88">
        <v>26961.750000000167</v>
      </c>
      <c r="W8" s="86">
        <v>11820.000000000098</v>
      </c>
      <c r="X8" s="87">
        <v>13904.250000000075</v>
      </c>
      <c r="Y8" s="88">
        <v>25724.250000000175</v>
      </c>
      <c r="Z8" s="86">
        <v>10847.750000000027</v>
      </c>
      <c r="AA8" s="87">
        <v>13128.166666666686</v>
      </c>
      <c r="AB8" s="88">
        <v>23975.916666666715</v>
      </c>
      <c r="AC8" s="86">
        <v>11062.666666666708</v>
      </c>
      <c r="AD8" s="87">
        <v>13631.166666666721</v>
      </c>
      <c r="AE8" s="88">
        <v>24693.83333333343</v>
      </c>
      <c r="AF8" s="86">
        <v>11300.083333333283</v>
      </c>
      <c r="AG8" s="87">
        <v>12826.000000000031</v>
      </c>
      <c r="AH8" s="88">
        <v>24126.083333333314</v>
      </c>
      <c r="AI8" s="86">
        <v>12029.749999999995</v>
      </c>
      <c r="AJ8" s="87">
        <v>13784.083333333365</v>
      </c>
      <c r="AK8" s="88">
        <v>25813.833333333358</v>
      </c>
      <c r="AL8" s="86">
        <v>12606.666666666713</v>
      </c>
      <c r="AM8" s="87">
        <v>15088.583333333481</v>
      </c>
      <c r="AN8" s="88">
        <v>27695.250000000196</v>
      </c>
      <c r="AO8" s="86">
        <v>14523.500000000051</v>
      </c>
      <c r="AP8" s="87">
        <v>17027.333333333434</v>
      </c>
      <c r="AQ8" s="88">
        <v>31550.833333333485</v>
      </c>
    </row>
    <row r="9" spans="1:49" ht="15" customHeight="1" x14ac:dyDescent="0.25">
      <c r="A9" s="290" t="s">
        <v>210</v>
      </c>
      <c r="B9" s="291">
        <v>56317.333333333336</v>
      </c>
      <c r="C9" s="292">
        <v>50072.583333333336</v>
      </c>
      <c r="D9" s="293">
        <v>106389.91666666667</v>
      </c>
      <c r="E9" s="291">
        <v>56292.416666666664</v>
      </c>
      <c r="F9" s="292">
        <v>50213.333333333328</v>
      </c>
      <c r="G9" s="293">
        <v>106505.75</v>
      </c>
      <c r="H9" s="291">
        <v>57037.583333333336</v>
      </c>
      <c r="I9" s="292">
        <v>50816.25</v>
      </c>
      <c r="J9" s="293">
        <v>107853.83333333333</v>
      </c>
      <c r="K9" s="294">
        <v>57940.333333333336</v>
      </c>
      <c r="L9" s="295">
        <v>51488.75</v>
      </c>
      <c r="M9" s="296">
        <v>109429.08333333334</v>
      </c>
      <c r="N9" s="294">
        <v>58351.083333333336</v>
      </c>
      <c r="O9" s="295">
        <v>51984.916666666664</v>
      </c>
      <c r="P9" s="296">
        <v>110336</v>
      </c>
      <c r="Q9" s="294">
        <v>54595.000000000568</v>
      </c>
      <c r="R9" s="295">
        <v>48617.333333333198</v>
      </c>
      <c r="S9" s="296">
        <v>103212.33333333377</v>
      </c>
      <c r="T9" s="294">
        <v>51453.83333333362</v>
      </c>
      <c r="U9" s="295">
        <v>46365.833333333307</v>
      </c>
      <c r="V9" s="296">
        <v>97819.666666666919</v>
      </c>
      <c r="W9" s="294">
        <v>49023.833333333765</v>
      </c>
      <c r="X9" s="295">
        <v>44367.666666666562</v>
      </c>
      <c r="Y9" s="296">
        <v>93391.5</v>
      </c>
      <c r="Z9" s="294">
        <v>47014.41666666673</v>
      </c>
      <c r="AA9" s="295">
        <v>43188.333333333343</v>
      </c>
      <c r="AB9" s="296">
        <v>90202.750000000058</v>
      </c>
      <c r="AC9" s="294">
        <v>45606.499999999833</v>
      </c>
      <c r="AD9" s="295">
        <v>42440.416666666577</v>
      </c>
      <c r="AE9" s="296">
        <v>88046.91666666641</v>
      </c>
      <c r="AF9" s="294">
        <v>46755.749999999854</v>
      </c>
      <c r="AG9" s="295">
        <v>42046.91666666657</v>
      </c>
      <c r="AH9" s="296">
        <v>88802.666666666424</v>
      </c>
      <c r="AI9" s="294">
        <v>46446.749999999971</v>
      </c>
      <c r="AJ9" s="295">
        <v>42333.333333333248</v>
      </c>
      <c r="AK9" s="296">
        <v>88780.083333333212</v>
      </c>
      <c r="AL9" s="294">
        <v>44574.416666666591</v>
      </c>
      <c r="AM9" s="295">
        <v>41675.166666666555</v>
      </c>
      <c r="AN9" s="296">
        <v>86249.583333333154</v>
      </c>
      <c r="AO9" s="294">
        <v>45852.833333333285</v>
      </c>
      <c r="AP9" s="295">
        <v>43126.333333333394</v>
      </c>
      <c r="AQ9" s="296">
        <v>88979.166666666672</v>
      </c>
    </row>
    <row r="10" spans="1:49" ht="17.100000000000001" customHeight="1" x14ac:dyDescent="0.2">
      <c r="A10" s="387" t="s">
        <v>201</v>
      </c>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9"/>
    </row>
    <row r="11" spans="1:49" ht="17.100000000000001" customHeight="1" x14ac:dyDescent="0.2">
      <c r="A11" s="390" t="s">
        <v>219</v>
      </c>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2"/>
    </row>
    <row r="12" spans="1:49" ht="17.100000000000001" customHeight="1" x14ac:dyDescent="0.2">
      <c r="A12" s="375" t="s">
        <v>203</v>
      </c>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7"/>
      <c r="AR12" s="6"/>
      <c r="AS12" s="7"/>
      <c r="AT12" s="6"/>
      <c r="AU12" s="6"/>
      <c r="AV12" s="6"/>
      <c r="AW12" s="7"/>
    </row>
    <row r="13" spans="1:49" ht="15" customHeight="1" x14ac:dyDescent="0.2">
      <c r="A13" s="9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row>
    <row r="14" spans="1:49" ht="15" customHeight="1" x14ac:dyDescent="0.2">
      <c r="A14" s="90" t="s">
        <v>256</v>
      </c>
      <c r="B14" s="90"/>
      <c r="C14" s="90"/>
      <c r="D14" s="90"/>
      <c r="E14" s="9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row>
    <row r="15" spans="1:49" ht="15" customHeight="1" x14ac:dyDescent="0.2">
      <c r="A15" s="90" t="s">
        <v>257</v>
      </c>
      <c r="B15" s="90"/>
      <c r="C15" s="90"/>
      <c r="D15" s="90"/>
      <c r="E15" s="9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row>
    <row r="16" spans="1:49" s="20" customFormat="1" ht="30" customHeight="1" x14ac:dyDescent="0.2">
      <c r="A16" s="418" t="s">
        <v>258</v>
      </c>
      <c r="B16" s="418"/>
      <c r="C16" s="418"/>
      <c r="D16" s="418"/>
      <c r="E16" s="418"/>
      <c r="F16" s="418"/>
      <c r="G16" s="418"/>
      <c r="H16" s="418"/>
      <c r="I16" s="418"/>
      <c r="J16" s="418"/>
      <c r="K16" s="418"/>
      <c r="L16" s="418"/>
      <c r="M16" s="418"/>
      <c r="N16" s="418"/>
      <c r="O16" s="418"/>
      <c r="P16" s="418"/>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row>
    <row r="17" spans="1:43" ht="15" customHeight="1" x14ac:dyDescent="0.2">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row>
    <row r="18" spans="1:43" ht="15" customHeight="1" x14ac:dyDescent="0.2">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row>
    <row r="19" spans="1:43" ht="15" customHeight="1" x14ac:dyDescent="0.2">
      <c r="A19" s="52" t="s">
        <v>205</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row>
    <row r="20" spans="1:43" ht="15" customHeight="1" x14ac:dyDescent="0.2">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row>
    <row r="21" spans="1:43" ht="15" customHeight="1" x14ac:dyDescent="0.2">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row>
    <row r="22" spans="1:43" ht="15" customHeight="1" x14ac:dyDescent="0.2">
      <c r="A22" s="53"/>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row>
    <row r="23" spans="1:43" ht="15" customHeight="1" x14ac:dyDescent="0.2">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row>
    <row r="24" spans="1:43" ht="15" customHeight="1" x14ac:dyDescent="0.2">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row>
    <row r="25" spans="1:43" ht="15" customHeight="1" x14ac:dyDescent="0.2">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row>
    <row r="26" spans="1:43" ht="15" customHeight="1" x14ac:dyDescent="0.2">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row>
    <row r="27" spans="1:43" ht="15" customHeight="1" x14ac:dyDescent="0.2">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row>
    <row r="28" spans="1:43" ht="15" customHeight="1" x14ac:dyDescent="0.2">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row>
    <row r="29" spans="1:43" ht="15" customHeight="1" x14ac:dyDescent="0.2">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row>
    <row r="30" spans="1:43" ht="15" customHeight="1" x14ac:dyDescent="0.2">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row>
    <row r="31" spans="1:43" ht="15" customHeight="1" x14ac:dyDescent="0.2">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row>
    <row r="32" spans="1:43" ht="15" customHeight="1" x14ac:dyDescent="0.2">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row>
    <row r="33" spans="1:43" ht="15" customHeight="1" x14ac:dyDescent="0.2">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row>
    <row r="34" spans="1:43" ht="15" customHeight="1" x14ac:dyDescent="0.2">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row>
    <row r="35" spans="1:43" ht="15" customHeight="1" x14ac:dyDescent="0.2">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row>
    <row r="36" spans="1:43" ht="15" customHeight="1" x14ac:dyDescent="0.2">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row>
    <row r="37" spans="1:43" ht="15" customHeight="1" x14ac:dyDescent="0.2">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row>
    <row r="38" spans="1:43" ht="15" customHeight="1" x14ac:dyDescent="0.2">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row>
    <row r="39" spans="1:43" ht="15" customHeight="1" x14ac:dyDescent="0.2">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row>
  </sheetData>
  <mergeCells count="22">
    <mergeCell ref="A16:P16"/>
    <mergeCell ref="AC4:AE4"/>
    <mergeCell ref="A12:AQ12"/>
    <mergeCell ref="A3:AQ3"/>
    <mergeCell ref="A4:A5"/>
    <mergeCell ref="B4:D4"/>
    <mergeCell ref="E4:G4"/>
    <mergeCell ref="AO4:AQ4"/>
    <mergeCell ref="H4:J4"/>
    <mergeCell ref="K4:M4"/>
    <mergeCell ref="N4:P4"/>
    <mergeCell ref="Q4:S4"/>
    <mergeCell ref="T4:V4"/>
    <mergeCell ref="W4:Y4"/>
    <mergeCell ref="Z4:AB4"/>
    <mergeCell ref="AF4:AH4"/>
    <mergeCell ref="AI4:AK4"/>
    <mergeCell ref="A1:AQ1"/>
    <mergeCell ref="A2:AQ2"/>
    <mergeCell ref="A10:AQ10"/>
    <mergeCell ref="A11:AQ11"/>
    <mergeCell ref="AL4:AN4"/>
  </mergeCells>
  <hyperlinks>
    <hyperlink ref="A19" location="index!A1" display="Retour à l'index" xr:uid="{00000000-0004-0000-0A00-000000000000}"/>
  </hyperlinks>
  <printOptions horizontalCentered="1" verticalCentered="1"/>
  <pageMargins left="0.70866141732283472" right="0.70866141732283472" top="0.74803149606299213" bottom="0.74803149606299213" header="0.31496062992125984" footer="0.31496062992125984"/>
  <pageSetup paperSize="9" scale="55" fitToWidth="2" orientation="landscape" r:id="rId1"/>
  <headerFooter scaleWithDoc="0">
    <oddHeader>&amp;LWerkloosheid&amp;CARBEIDSMARKT</oddHeader>
    <oddFooter>&amp;C&amp;P/&amp;N&amp;R© BISA</oddFooter>
  </headerFooter>
  <colBreaks count="2" manualBreakCount="2">
    <brk id="13" max="15" man="1"/>
    <brk id="28" max="1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dimension ref="A1:AU41"/>
  <sheetViews>
    <sheetView showGridLines="0" zoomScale="80" zoomScaleNormal="80" workbookViewId="0">
      <selection sqref="A1:AQ1"/>
    </sheetView>
  </sheetViews>
  <sheetFormatPr baseColWidth="10" defaultColWidth="11.42578125" defaultRowHeight="15" x14ac:dyDescent="0.25"/>
  <cols>
    <col min="1" max="1" width="35.7109375" style="11" customWidth="1"/>
    <col min="2" max="43" width="11" style="11" customWidth="1"/>
    <col min="44" max="283" width="9.140625" style="11" customWidth="1"/>
    <col min="284" max="16384" width="11.42578125" style="11"/>
  </cols>
  <sheetData>
    <row r="1" spans="1:44" ht="20.100000000000001" customHeight="1" x14ac:dyDescent="0.25">
      <c r="A1" s="357" t="s">
        <v>259</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9"/>
    </row>
    <row r="2" spans="1:44" ht="20.100000000000001" customHeight="1" x14ac:dyDescent="0.25">
      <c r="A2" s="360" t="s">
        <v>260</v>
      </c>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2"/>
    </row>
    <row r="3" spans="1:44" ht="20.100000000000001" customHeight="1" x14ac:dyDescent="0.25">
      <c r="A3" s="353" t="s">
        <v>559</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5"/>
    </row>
    <row r="4" spans="1:44" ht="20.100000000000001" customHeight="1" x14ac:dyDescent="0.25">
      <c r="A4" s="423"/>
      <c r="B4" s="401">
        <v>2010</v>
      </c>
      <c r="C4" s="402"/>
      <c r="D4" s="403"/>
      <c r="E4" s="401">
        <v>2011</v>
      </c>
      <c r="F4" s="402"/>
      <c r="G4" s="403"/>
      <c r="H4" s="401">
        <v>2012</v>
      </c>
      <c r="I4" s="402"/>
      <c r="J4" s="403"/>
      <c r="K4" s="401">
        <v>2013</v>
      </c>
      <c r="L4" s="402"/>
      <c r="M4" s="403"/>
      <c r="N4" s="401">
        <v>2014</v>
      </c>
      <c r="O4" s="402"/>
      <c r="P4" s="403"/>
      <c r="Q4" s="401" t="s">
        <v>6</v>
      </c>
      <c r="R4" s="402"/>
      <c r="S4" s="403"/>
      <c r="T4" s="401">
        <v>2016</v>
      </c>
      <c r="U4" s="402"/>
      <c r="V4" s="403"/>
      <c r="W4" s="401">
        <v>2017</v>
      </c>
      <c r="X4" s="402"/>
      <c r="Y4" s="403"/>
      <c r="Z4" s="401">
        <v>2018</v>
      </c>
      <c r="AA4" s="402"/>
      <c r="AB4" s="403"/>
      <c r="AC4" s="401">
        <v>2019</v>
      </c>
      <c r="AD4" s="402"/>
      <c r="AE4" s="403"/>
      <c r="AF4" s="401">
        <v>2020</v>
      </c>
      <c r="AG4" s="402"/>
      <c r="AH4" s="403"/>
      <c r="AI4" s="401">
        <v>2021</v>
      </c>
      <c r="AJ4" s="402"/>
      <c r="AK4" s="403"/>
      <c r="AL4" s="420">
        <v>2022</v>
      </c>
      <c r="AM4" s="421"/>
      <c r="AN4" s="422"/>
      <c r="AO4" s="401">
        <v>2023</v>
      </c>
      <c r="AP4" s="402"/>
      <c r="AQ4" s="403"/>
    </row>
    <row r="5" spans="1:44" ht="20.100000000000001" customHeight="1" x14ac:dyDescent="0.25">
      <c r="A5" s="424"/>
      <c r="B5" s="58" t="s">
        <v>208</v>
      </c>
      <c r="C5" s="58" t="s">
        <v>209</v>
      </c>
      <c r="D5" s="58" t="s">
        <v>210</v>
      </c>
      <c r="E5" s="58" t="s">
        <v>208</v>
      </c>
      <c r="F5" s="58" t="s">
        <v>209</v>
      </c>
      <c r="G5" s="58" t="s">
        <v>210</v>
      </c>
      <c r="H5" s="58" t="s">
        <v>208</v>
      </c>
      <c r="I5" s="58" t="s">
        <v>209</v>
      </c>
      <c r="J5" s="58" t="s">
        <v>210</v>
      </c>
      <c r="K5" s="58" t="s">
        <v>208</v>
      </c>
      <c r="L5" s="58" t="s">
        <v>209</v>
      </c>
      <c r="M5" s="58" t="s">
        <v>210</v>
      </c>
      <c r="N5" s="58" t="s">
        <v>208</v>
      </c>
      <c r="O5" s="58" t="s">
        <v>209</v>
      </c>
      <c r="P5" s="58" t="s">
        <v>210</v>
      </c>
      <c r="Q5" s="58" t="s">
        <v>208</v>
      </c>
      <c r="R5" s="58" t="s">
        <v>209</v>
      </c>
      <c r="S5" s="58" t="s">
        <v>210</v>
      </c>
      <c r="T5" s="58" t="s">
        <v>208</v>
      </c>
      <c r="U5" s="58" t="s">
        <v>209</v>
      </c>
      <c r="V5" s="58" t="s">
        <v>210</v>
      </c>
      <c r="W5" s="58" t="s">
        <v>208</v>
      </c>
      <c r="X5" s="58" t="s">
        <v>209</v>
      </c>
      <c r="Y5" s="58" t="s">
        <v>210</v>
      </c>
      <c r="Z5" s="58" t="s">
        <v>208</v>
      </c>
      <c r="AA5" s="58" t="s">
        <v>209</v>
      </c>
      <c r="AB5" s="58" t="s">
        <v>210</v>
      </c>
      <c r="AC5" s="58" t="s">
        <v>208</v>
      </c>
      <c r="AD5" s="58" t="s">
        <v>209</v>
      </c>
      <c r="AE5" s="58" t="s">
        <v>210</v>
      </c>
      <c r="AF5" s="58" t="s">
        <v>208</v>
      </c>
      <c r="AG5" s="58" t="s">
        <v>209</v>
      </c>
      <c r="AH5" s="58" t="s">
        <v>210</v>
      </c>
      <c r="AI5" s="58" t="s">
        <v>208</v>
      </c>
      <c r="AJ5" s="58" t="s">
        <v>209</v>
      </c>
      <c r="AK5" s="58" t="s">
        <v>210</v>
      </c>
      <c r="AL5" s="58" t="s">
        <v>208</v>
      </c>
      <c r="AM5" s="58" t="s">
        <v>209</v>
      </c>
      <c r="AN5" s="58" t="s">
        <v>210</v>
      </c>
      <c r="AO5" s="58" t="s">
        <v>208</v>
      </c>
      <c r="AP5" s="58" t="s">
        <v>209</v>
      </c>
      <c r="AQ5" s="58" t="s">
        <v>210</v>
      </c>
    </row>
    <row r="6" spans="1:44" ht="15" customHeight="1" x14ac:dyDescent="0.25">
      <c r="A6" s="42" t="s">
        <v>0</v>
      </c>
      <c r="B6" s="91">
        <v>5800</v>
      </c>
      <c r="C6" s="92">
        <v>4966</v>
      </c>
      <c r="D6" s="93">
        <v>10766</v>
      </c>
      <c r="E6" s="91">
        <v>5720</v>
      </c>
      <c r="F6" s="92">
        <v>4892</v>
      </c>
      <c r="G6" s="93">
        <v>10612</v>
      </c>
      <c r="H6" s="94">
        <v>5746</v>
      </c>
      <c r="I6" s="92">
        <v>4811</v>
      </c>
      <c r="J6" s="95">
        <v>10557</v>
      </c>
      <c r="K6" s="91">
        <v>5843</v>
      </c>
      <c r="L6" s="92">
        <v>4711</v>
      </c>
      <c r="M6" s="93">
        <v>10554</v>
      </c>
      <c r="N6" s="91">
        <v>5747</v>
      </c>
      <c r="O6" s="92">
        <v>4488</v>
      </c>
      <c r="P6" s="93">
        <v>10235</v>
      </c>
      <c r="Q6" s="96">
        <v>5185</v>
      </c>
      <c r="R6" s="97">
        <v>3834</v>
      </c>
      <c r="S6" s="98">
        <v>9019</v>
      </c>
      <c r="T6" s="96">
        <v>4801</v>
      </c>
      <c r="U6" s="97">
        <v>3568</v>
      </c>
      <c r="V6" s="98">
        <v>8369</v>
      </c>
      <c r="W6" s="96">
        <v>4534</v>
      </c>
      <c r="X6" s="97">
        <v>3437</v>
      </c>
      <c r="Y6" s="98">
        <v>7971</v>
      </c>
      <c r="Z6" s="96">
        <v>4226.25</v>
      </c>
      <c r="AA6" s="97">
        <v>3212.166666666667</v>
      </c>
      <c r="AB6" s="98">
        <v>7438.416666666667</v>
      </c>
      <c r="AC6" s="96">
        <v>4062.8333333333298</v>
      </c>
      <c r="AD6" s="97">
        <v>3015.166666666667</v>
      </c>
      <c r="AE6" s="98">
        <v>7077.9999999999973</v>
      </c>
      <c r="AF6" s="96">
        <v>4132.9166666666697</v>
      </c>
      <c r="AG6" s="97">
        <v>3025.9166666666629</v>
      </c>
      <c r="AH6" s="98">
        <v>7158.833333333333</v>
      </c>
      <c r="AI6" s="96">
        <v>4064.5833333333399</v>
      </c>
      <c r="AJ6" s="97">
        <v>2977.2500000000036</v>
      </c>
      <c r="AK6" s="98">
        <v>7041.833333333343</v>
      </c>
      <c r="AL6" s="334">
        <v>3845.6666666666702</v>
      </c>
      <c r="AM6" s="334">
        <v>2860.9166666666702</v>
      </c>
      <c r="AN6" s="334">
        <v>6706.5833333333303</v>
      </c>
      <c r="AO6" s="96">
        <v>3765.5</v>
      </c>
      <c r="AP6" s="97">
        <v>2807.7499999999936</v>
      </c>
      <c r="AQ6" s="98">
        <v>6573.2499999999927</v>
      </c>
      <c r="AR6" s="12"/>
    </row>
    <row r="7" spans="1:44" ht="15" customHeight="1" x14ac:dyDescent="0.25">
      <c r="A7" s="42" t="s">
        <v>187</v>
      </c>
      <c r="B7" s="99">
        <v>781</v>
      </c>
      <c r="C7" s="100">
        <v>871</v>
      </c>
      <c r="D7" s="101">
        <v>1652</v>
      </c>
      <c r="E7" s="99">
        <v>761</v>
      </c>
      <c r="F7" s="100">
        <v>846</v>
      </c>
      <c r="G7" s="101">
        <v>1607</v>
      </c>
      <c r="H7" s="102">
        <v>768</v>
      </c>
      <c r="I7" s="100">
        <v>838</v>
      </c>
      <c r="J7" s="103">
        <v>1606</v>
      </c>
      <c r="K7" s="99">
        <v>768</v>
      </c>
      <c r="L7" s="100">
        <v>820</v>
      </c>
      <c r="M7" s="101">
        <v>1588</v>
      </c>
      <c r="N7" s="99">
        <v>767</v>
      </c>
      <c r="O7" s="100">
        <v>812</v>
      </c>
      <c r="P7" s="101">
        <v>1579</v>
      </c>
      <c r="Q7" s="104">
        <v>696</v>
      </c>
      <c r="R7" s="105">
        <v>737</v>
      </c>
      <c r="S7" s="106">
        <v>1433</v>
      </c>
      <c r="T7" s="104">
        <v>633</v>
      </c>
      <c r="U7" s="105">
        <v>672</v>
      </c>
      <c r="V7" s="106">
        <v>1305</v>
      </c>
      <c r="W7" s="104">
        <v>604</v>
      </c>
      <c r="X7" s="105">
        <v>633</v>
      </c>
      <c r="Y7" s="106">
        <v>1237</v>
      </c>
      <c r="Z7" s="104">
        <v>571.41666666666674</v>
      </c>
      <c r="AA7" s="105">
        <v>603.58333333333371</v>
      </c>
      <c r="AB7" s="106">
        <v>1175.000000000003</v>
      </c>
      <c r="AC7" s="104">
        <v>535.41666666666674</v>
      </c>
      <c r="AD7" s="105">
        <v>557.66666666666674</v>
      </c>
      <c r="AE7" s="106">
        <v>1093.0833333333335</v>
      </c>
      <c r="AF7" s="104">
        <v>577.66666666666731</v>
      </c>
      <c r="AG7" s="105">
        <v>563.08333333333303</v>
      </c>
      <c r="AH7" s="106">
        <v>1140.7500000000032</v>
      </c>
      <c r="AI7" s="104">
        <v>615.75</v>
      </c>
      <c r="AJ7" s="105">
        <v>570.91666666666629</v>
      </c>
      <c r="AK7" s="106">
        <v>1186.6666666666633</v>
      </c>
      <c r="AL7" s="335">
        <v>541.41666666666697</v>
      </c>
      <c r="AM7" s="335">
        <v>520.91666666666674</v>
      </c>
      <c r="AN7" s="335">
        <v>1062.3333333333367</v>
      </c>
      <c r="AO7" s="104">
        <v>530.33333333333337</v>
      </c>
      <c r="AP7" s="105">
        <v>492.41666666666669</v>
      </c>
      <c r="AQ7" s="106">
        <v>1022.75</v>
      </c>
      <c r="AR7" s="12"/>
    </row>
    <row r="8" spans="1:44" ht="15" customHeight="1" x14ac:dyDescent="0.25">
      <c r="A8" s="42" t="s">
        <v>188</v>
      </c>
      <c r="B8" s="99">
        <v>900</v>
      </c>
      <c r="C8" s="100">
        <v>952</v>
      </c>
      <c r="D8" s="101">
        <v>1852</v>
      </c>
      <c r="E8" s="99">
        <v>893</v>
      </c>
      <c r="F8" s="100">
        <v>959</v>
      </c>
      <c r="G8" s="101">
        <v>1852</v>
      </c>
      <c r="H8" s="102">
        <v>895</v>
      </c>
      <c r="I8" s="100">
        <v>976</v>
      </c>
      <c r="J8" s="103">
        <v>1871</v>
      </c>
      <c r="K8" s="99">
        <v>911</v>
      </c>
      <c r="L8" s="100">
        <v>988</v>
      </c>
      <c r="M8" s="101">
        <v>1899</v>
      </c>
      <c r="N8" s="99">
        <v>886</v>
      </c>
      <c r="O8" s="100">
        <v>977</v>
      </c>
      <c r="P8" s="101">
        <v>1863</v>
      </c>
      <c r="Q8" s="104">
        <v>832</v>
      </c>
      <c r="R8" s="105">
        <v>863</v>
      </c>
      <c r="S8" s="106">
        <v>1695</v>
      </c>
      <c r="T8" s="104">
        <v>799</v>
      </c>
      <c r="U8" s="105">
        <v>834</v>
      </c>
      <c r="V8" s="106">
        <v>1633</v>
      </c>
      <c r="W8" s="104">
        <v>770</v>
      </c>
      <c r="X8" s="105">
        <v>799</v>
      </c>
      <c r="Y8" s="106">
        <v>1568</v>
      </c>
      <c r="Z8" s="104">
        <v>723.50000000000034</v>
      </c>
      <c r="AA8" s="105">
        <v>761.0000000000008</v>
      </c>
      <c r="AB8" s="106">
        <v>1484.5</v>
      </c>
      <c r="AC8" s="104">
        <v>657.00000000000023</v>
      </c>
      <c r="AD8" s="105">
        <v>721.58333333333326</v>
      </c>
      <c r="AE8" s="106">
        <v>1378.5833333333367</v>
      </c>
      <c r="AF8" s="104">
        <v>681.16666666666674</v>
      </c>
      <c r="AG8" s="105">
        <v>731.91666666666629</v>
      </c>
      <c r="AH8" s="106">
        <v>1413.0833333333301</v>
      </c>
      <c r="AI8" s="104">
        <v>671.33333333333326</v>
      </c>
      <c r="AJ8" s="105">
        <v>704.41666666666663</v>
      </c>
      <c r="AK8" s="106">
        <v>1375.75</v>
      </c>
      <c r="AL8" s="335">
        <v>624.74999999999977</v>
      </c>
      <c r="AM8" s="335">
        <v>646.83333333333337</v>
      </c>
      <c r="AN8" s="335">
        <v>1271.5833333333301</v>
      </c>
      <c r="AO8" s="104">
        <v>615.33333333333337</v>
      </c>
      <c r="AP8" s="105">
        <v>577.58333333333337</v>
      </c>
      <c r="AQ8" s="106">
        <v>1192.9166666666667</v>
      </c>
      <c r="AR8" s="12"/>
    </row>
    <row r="9" spans="1:44" ht="15" customHeight="1" x14ac:dyDescent="0.25">
      <c r="A9" s="42" t="s">
        <v>189</v>
      </c>
      <c r="B9" s="99">
        <v>8885</v>
      </c>
      <c r="C9" s="100">
        <v>6716</v>
      </c>
      <c r="D9" s="101">
        <v>15601</v>
      </c>
      <c r="E9" s="99">
        <v>8850</v>
      </c>
      <c r="F9" s="100">
        <v>6618</v>
      </c>
      <c r="G9" s="101">
        <v>15468</v>
      </c>
      <c r="H9" s="102">
        <v>8805</v>
      </c>
      <c r="I9" s="100">
        <v>6643</v>
      </c>
      <c r="J9" s="103">
        <v>15448</v>
      </c>
      <c r="K9" s="99">
        <v>8852</v>
      </c>
      <c r="L9" s="100">
        <v>6617</v>
      </c>
      <c r="M9" s="101">
        <v>15469</v>
      </c>
      <c r="N9" s="99">
        <v>8739</v>
      </c>
      <c r="O9" s="100">
        <v>6350</v>
      </c>
      <c r="P9" s="101">
        <v>15089</v>
      </c>
      <c r="Q9" s="104">
        <v>8093</v>
      </c>
      <c r="R9" s="105">
        <v>5474</v>
      </c>
      <c r="S9" s="106">
        <v>13567</v>
      </c>
      <c r="T9" s="104">
        <v>7572</v>
      </c>
      <c r="U9" s="105">
        <v>5083</v>
      </c>
      <c r="V9" s="106">
        <v>12655</v>
      </c>
      <c r="W9" s="104">
        <v>7314</v>
      </c>
      <c r="X9" s="105">
        <v>4915</v>
      </c>
      <c r="Y9" s="106">
        <v>12230</v>
      </c>
      <c r="Z9" s="104">
        <v>7152.083333333333</v>
      </c>
      <c r="AA9" s="105">
        <v>4883</v>
      </c>
      <c r="AB9" s="106">
        <v>12035.083333333334</v>
      </c>
      <c r="AC9" s="104">
        <v>6996.25</v>
      </c>
      <c r="AD9" s="105">
        <v>4823.25</v>
      </c>
      <c r="AE9" s="106">
        <v>11819.5</v>
      </c>
      <c r="AF9" s="104">
        <v>7212.583333333333</v>
      </c>
      <c r="AG9" s="105">
        <v>4930.666666666667</v>
      </c>
      <c r="AH9" s="106">
        <v>12143.25</v>
      </c>
      <c r="AI9" s="104">
        <v>7132.5833333333267</v>
      </c>
      <c r="AJ9" s="105">
        <v>4937.416666666667</v>
      </c>
      <c r="AK9" s="106">
        <v>12070.000000000033</v>
      </c>
      <c r="AL9" s="335">
        <v>6683.9166666666633</v>
      </c>
      <c r="AM9" s="335">
        <v>4645.25</v>
      </c>
      <c r="AN9" s="335">
        <v>11329.166666666631</v>
      </c>
      <c r="AO9" s="104">
        <v>6510.5000000000027</v>
      </c>
      <c r="AP9" s="105">
        <v>4610.2500000000027</v>
      </c>
      <c r="AQ9" s="106">
        <v>11120.749999999967</v>
      </c>
      <c r="AR9" s="12"/>
    </row>
    <row r="10" spans="1:44" ht="15" customHeight="1" x14ac:dyDescent="0.25">
      <c r="A10" s="42" t="s">
        <v>1</v>
      </c>
      <c r="B10" s="99">
        <v>1606</v>
      </c>
      <c r="C10" s="100">
        <v>1440</v>
      </c>
      <c r="D10" s="101">
        <v>3046</v>
      </c>
      <c r="E10" s="99">
        <v>1616</v>
      </c>
      <c r="F10" s="100">
        <v>1409</v>
      </c>
      <c r="G10" s="101">
        <v>3025</v>
      </c>
      <c r="H10" s="102">
        <v>1560</v>
      </c>
      <c r="I10" s="100">
        <v>1397</v>
      </c>
      <c r="J10" s="103">
        <v>2957</v>
      </c>
      <c r="K10" s="99">
        <v>1570</v>
      </c>
      <c r="L10" s="100">
        <v>1411</v>
      </c>
      <c r="M10" s="101">
        <v>2981</v>
      </c>
      <c r="N10" s="99">
        <v>1511</v>
      </c>
      <c r="O10" s="100">
        <v>1354</v>
      </c>
      <c r="P10" s="101">
        <v>2865</v>
      </c>
      <c r="Q10" s="104">
        <v>1318</v>
      </c>
      <c r="R10" s="105">
        <v>1165</v>
      </c>
      <c r="S10" s="106">
        <v>2483</v>
      </c>
      <c r="T10" s="104">
        <v>1208</v>
      </c>
      <c r="U10" s="105">
        <v>1065</v>
      </c>
      <c r="V10" s="106">
        <v>2273</v>
      </c>
      <c r="W10" s="104">
        <v>1171</v>
      </c>
      <c r="X10" s="105">
        <v>1045</v>
      </c>
      <c r="Y10" s="106">
        <v>2215</v>
      </c>
      <c r="Z10" s="104">
        <v>1087.6666666666667</v>
      </c>
      <c r="AA10" s="105">
        <v>1011.0000000000002</v>
      </c>
      <c r="AB10" s="106">
        <v>2098.6666666666697</v>
      </c>
      <c r="AC10" s="104">
        <v>1034.5000000000009</v>
      </c>
      <c r="AD10" s="105">
        <v>968.49999999999977</v>
      </c>
      <c r="AE10" s="106">
        <v>2002.9999999999968</v>
      </c>
      <c r="AF10" s="104">
        <v>1081.8333333333367</v>
      </c>
      <c r="AG10" s="105">
        <v>976.16666666666697</v>
      </c>
      <c r="AH10" s="106">
        <v>2057.9999999999968</v>
      </c>
      <c r="AI10" s="104">
        <v>1083.1666666666699</v>
      </c>
      <c r="AJ10" s="105">
        <v>992.33333333333371</v>
      </c>
      <c r="AK10" s="106">
        <v>2075.4999999999968</v>
      </c>
      <c r="AL10" s="335">
        <v>1004.0000000000002</v>
      </c>
      <c r="AM10" s="335">
        <v>863.08333333333223</v>
      </c>
      <c r="AN10" s="335">
        <v>1867.0833333333367</v>
      </c>
      <c r="AO10" s="104">
        <v>1012.9999999999998</v>
      </c>
      <c r="AP10" s="105">
        <v>871.49999999999966</v>
      </c>
      <c r="AQ10" s="106">
        <v>1884.5000000000032</v>
      </c>
      <c r="AR10" s="12"/>
    </row>
    <row r="11" spans="1:44" ht="15" customHeight="1" x14ac:dyDescent="0.25">
      <c r="A11" s="42" t="s">
        <v>2</v>
      </c>
      <c r="B11" s="99">
        <v>1378</v>
      </c>
      <c r="C11" s="100">
        <v>1576</v>
      </c>
      <c r="D11" s="101">
        <v>2954</v>
      </c>
      <c r="E11" s="99">
        <v>1377</v>
      </c>
      <c r="F11" s="100">
        <v>1556</v>
      </c>
      <c r="G11" s="101">
        <v>2933</v>
      </c>
      <c r="H11" s="102">
        <v>1379</v>
      </c>
      <c r="I11" s="100">
        <v>1540</v>
      </c>
      <c r="J11" s="103">
        <v>2919</v>
      </c>
      <c r="K11" s="99">
        <v>1355</v>
      </c>
      <c r="L11" s="100">
        <v>1484</v>
      </c>
      <c r="M11" s="101">
        <v>2839</v>
      </c>
      <c r="N11" s="99">
        <v>1328</v>
      </c>
      <c r="O11" s="100">
        <v>1451</v>
      </c>
      <c r="P11" s="101">
        <v>2779</v>
      </c>
      <c r="Q11" s="104">
        <v>1206</v>
      </c>
      <c r="R11" s="105">
        <v>1264</v>
      </c>
      <c r="S11" s="106">
        <v>2470</v>
      </c>
      <c r="T11" s="104">
        <v>1116</v>
      </c>
      <c r="U11" s="105">
        <v>1200</v>
      </c>
      <c r="V11" s="106">
        <v>2316</v>
      </c>
      <c r="W11" s="104">
        <v>1060</v>
      </c>
      <c r="X11" s="105">
        <v>1103</v>
      </c>
      <c r="Y11" s="106">
        <v>2163</v>
      </c>
      <c r="Z11" s="104">
        <v>1027.7500000000007</v>
      </c>
      <c r="AA11" s="105">
        <v>1099.5</v>
      </c>
      <c r="AB11" s="106">
        <v>2127.25</v>
      </c>
      <c r="AC11" s="104">
        <v>969.58333333333371</v>
      </c>
      <c r="AD11" s="105">
        <v>1057.333333333333</v>
      </c>
      <c r="AE11" s="106">
        <v>2026.916666666667</v>
      </c>
      <c r="AF11" s="104">
        <v>996.5000000000008</v>
      </c>
      <c r="AG11" s="105">
        <v>1053.8333333333333</v>
      </c>
      <c r="AH11" s="106">
        <v>2050.3333333333303</v>
      </c>
      <c r="AI11" s="104">
        <v>1011.4166666666667</v>
      </c>
      <c r="AJ11" s="105">
        <v>1020.58333333333</v>
      </c>
      <c r="AK11" s="106">
        <v>2031.9999999999968</v>
      </c>
      <c r="AL11" s="335">
        <v>949.2500000000008</v>
      </c>
      <c r="AM11" s="335">
        <v>960.75000000000023</v>
      </c>
      <c r="AN11" s="335">
        <v>1910</v>
      </c>
      <c r="AO11" s="104">
        <v>902.00000000000023</v>
      </c>
      <c r="AP11" s="105">
        <v>951.75000000000023</v>
      </c>
      <c r="AQ11" s="106">
        <v>1853.7499999999968</v>
      </c>
      <c r="AR11" s="12"/>
    </row>
    <row r="12" spans="1:44" ht="15" customHeight="1" x14ac:dyDescent="0.25">
      <c r="A12" s="42" t="s">
        <v>190</v>
      </c>
      <c r="B12" s="99">
        <v>2565</v>
      </c>
      <c r="C12" s="100">
        <v>2429</v>
      </c>
      <c r="D12" s="101">
        <v>4994</v>
      </c>
      <c r="E12" s="99">
        <v>2542</v>
      </c>
      <c r="F12" s="100">
        <v>2469</v>
      </c>
      <c r="G12" s="101">
        <v>5011</v>
      </c>
      <c r="H12" s="102">
        <v>2608</v>
      </c>
      <c r="I12" s="100">
        <v>2511</v>
      </c>
      <c r="J12" s="103">
        <v>5119</v>
      </c>
      <c r="K12" s="99">
        <v>2662</v>
      </c>
      <c r="L12" s="100">
        <v>2445</v>
      </c>
      <c r="M12" s="101">
        <v>5107</v>
      </c>
      <c r="N12" s="99">
        <v>2554</v>
      </c>
      <c r="O12" s="100">
        <v>2323</v>
      </c>
      <c r="P12" s="101">
        <v>4877</v>
      </c>
      <c r="Q12" s="104">
        <v>2306</v>
      </c>
      <c r="R12" s="105">
        <v>2017</v>
      </c>
      <c r="S12" s="106">
        <v>4323</v>
      </c>
      <c r="T12" s="104">
        <v>2123</v>
      </c>
      <c r="U12" s="105">
        <v>1870</v>
      </c>
      <c r="V12" s="106">
        <v>3993</v>
      </c>
      <c r="W12" s="104">
        <v>2073</v>
      </c>
      <c r="X12" s="105">
        <v>1792</v>
      </c>
      <c r="Y12" s="106">
        <v>3866</v>
      </c>
      <c r="Z12" s="104">
        <v>2023.916666666667</v>
      </c>
      <c r="AA12" s="105">
        <v>1698</v>
      </c>
      <c r="AB12" s="106">
        <v>3721.916666666667</v>
      </c>
      <c r="AC12" s="104">
        <v>1939.3333333333301</v>
      </c>
      <c r="AD12" s="105">
        <v>1663.3333333333367</v>
      </c>
      <c r="AE12" s="106">
        <v>3602.666666666667</v>
      </c>
      <c r="AF12" s="104">
        <v>1935.0833333333301</v>
      </c>
      <c r="AG12" s="105">
        <v>1732.4166666666633</v>
      </c>
      <c r="AH12" s="106">
        <v>3667.5000000000036</v>
      </c>
      <c r="AI12" s="104">
        <v>1912.0833333333301</v>
      </c>
      <c r="AJ12" s="105">
        <v>1711.4999999999968</v>
      </c>
      <c r="AK12" s="106">
        <v>3623.5833333333367</v>
      </c>
      <c r="AL12" s="335">
        <v>1842.7499999999968</v>
      </c>
      <c r="AM12" s="335">
        <v>1677.4166666666633</v>
      </c>
      <c r="AN12" s="335">
        <v>3520.1666666666702</v>
      </c>
      <c r="AO12" s="104">
        <v>1890.4999999999968</v>
      </c>
      <c r="AP12" s="105">
        <v>1650.5833333333301</v>
      </c>
      <c r="AQ12" s="106">
        <v>3541.0833333333367</v>
      </c>
      <c r="AR12" s="12"/>
    </row>
    <row r="13" spans="1:44" ht="15" customHeight="1" x14ac:dyDescent="0.25">
      <c r="A13" s="42" t="s">
        <v>3</v>
      </c>
      <c r="B13" s="99">
        <v>897</v>
      </c>
      <c r="C13" s="100">
        <v>1070</v>
      </c>
      <c r="D13" s="101">
        <v>1967</v>
      </c>
      <c r="E13" s="99">
        <v>903</v>
      </c>
      <c r="F13" s="100">
        <v>1072</v>
      </c>
      <c r="G13" s="101">
        <v>1975</v>
      </c>
      <c r="H13" s="102">
        <v>919</v>
      </c>
      <c r="I13" s="100">
        <v>1064</v>
      </c>
      <c r="J13" s="103">
        <v>1983</v>
      </c>
      <c r="K13" s="99">
        <v>913</v>
      </c>
      <c r="L13" s="100">
        <v>1042</v>
      </c>
      <c r="M13" s="101">
        <v>1955</v>
      </c>
      <c r="N13" s="99">
        <v>895</v>
      </c>
      <c r="O13" s="100">
        <v>1007</v>
      </c>
      <c r="P13" s="101">
        <v>1902</v>
      </c>
      <c r="Q13" s="104">
        <v>796</v>
      </c>
      <c r="R13" s="105">
        <v>877</v>
      </c>
      <c r="S13" s="106">
        <v>1673</v>
      </c>
      <c r="T13" s="104">
        <v>740</v>
      </c>
      <c r="U13" s="105">
        <v>792</v>
      </c>
      <c r="V13" s="106">
        <v>1532</v>
      </c>
      <c r="W13" s="104">
        <v>742</v>
      </c>
      <c r="X13" s="105">
        <v>736</v>
      </c>
      <c r="Y13" s="106">
        <v>1478</v>
      </c>
      <c r="Z13" s="104">
        <v>695.41666666666674</v>
      </c>
      <c r="AA13" s="105">
        <v>712.75</v>
      </c>
      <c r="AB13" s="106">
        <v>1408.166666666667</v>
      </c>
      <c r="AC13" s="104">
        <v>650.66666666666697</v>
      </c>
      <c r="AD13" s="105">
        <v>702.50000000000023</v>
      </c>
      <c r="AE13" s="106">
        <v>1353.1666666666633</v>
      </c>
      <c r="AF13" s="104">
        <v>687.7500000000008</v>
      </c>
      <c r="AG13" s="105">
        <v>703.41666666666697</v>
      </c>
      <c r="AH13" s="106">
        <v>1391.1666666666667</v>
      </c>
      <c r="AI13" s="104">
        <v>668</v>
      </c>
      <c r="AJ13" s="105">
        <v>687.5000000000008</v>
      </c>
      <c r="AK13" s="106">
        <v>1355.4999999999968</v>
      </c>
      <c r="AL13" s="335">
        <v>613.91666666666674</v>
      </c>
      <c r="AM13" s="335">
        <v>605.83333333333303</v>
      </c>
      <c r="AN13" s="335">
        <v>1219.7499999999968</v>
      </c>
      <c r="AO13" s="104">
        <v>572.83333333333337</v>
      </c>
      <c r="AP13" s="105">
        <v>552.50000000000023</v>
      </c>
      <c r="AQ13" s="106">
        <v>1125.3333333333367</v>
      </c>
      <c r="AR13" s="12"/>
    </row>
    <row r="14" spans="1:44" ht="15" customHeight="1" x14ac:dyDescent="0.25">
      <c r="A14" s="42" t="s">
        <v>191</v>
      </c>
      <c r="B14" s="99">
        <v>3642</v>
      </c>
      <c r="C14" s="100">
        <v>2856</v>
      </c>
      <c r="D14" s="101">
        <v>6498</v>
      </c>
      <c r="E14" s="99">
        <v>3586</v>
      </c>
      <c r="F14" s="100">
        <v>2838</v>
      </c>
      <c r="G14" s="101">
        <v>6424</v>
      </c>
      <c r="H14" s="102">
        <v>3591</v>
      </c>
      <c r="I14" s="100">
        <v>2741</v>
      </c>
      <c r="J14" s="103">
        <v>6332</v>
      </c>
      <c r="K14" s="99">
        <v>3665</v>
      </c>
      <c r="L14" s="100">
        <v>2739</v>
      </c>
      <c r="M14" s="101">
        <v>6404</v>
      </c>
      <c r="N14" s="99">
        <v>3590</v>
      </c>
      <c r="O14" s="100">
        <v>2615</v>
      </c>
      <c r="P14" s="101">
        <v>6205</v>
      </c>
      <c r="Q14" s="104">
        <v>3249</v>
      </c>
      <c r="R14" s="105">
        <v>2338</v>
      </c>
      <c r="S14" s="106">
        <v>5587</v>
      </c>
      <c r="T14" s="104">
        <v>2997</v>
      </c>
      <c r="U14" s="105">
        <v>2144</v>
      </c>
      <c r="V14" s="106">
        <v>5141</v>
      </c>
      <c r="W14" s="104">
        <v>2856</v>
      </c>
      <c r="X14" s="105">
        <v>2049</v>
      </c>
      <c r="Y14" s="106">
        <v>4905</v>
      </c>
      <c r="Z14" s="104">
        <v>2746</v>
      </c>
      <c r="AA14" s="105">
        <v>1961.5833333333301</v>
      </c>
      <c r="AB14" s="106">
        <v>4707.5833333333303</v>
      </c>
      <c r="AC14" s="104">
        <v>2650</v>
      </c>
      <c r="AD14" s="105">
        <v>1937.4166666666667</v>
      </c>
      <c r="AE14" s="106">
        <v>4587.416666666667</v>
      </c>
      <c r="AF14" s="104">
        <v>2704.5000000000036</v>
      </c>
      <c r="AG14" s="105">
        <v>1943.7500000000032</v>
      </c>
      <c r="AH14" s="106">
        <v>4648.2500000000073</v>
      </c>
      <c r="AI14" s="104">
        <v>2644.5000000000036</v>
      </c>
      <c r="AJ14" s="105">
        <v>1956.3333333333301</v>
      </c>
      <c r="AK14" s="106">
        <v>4600.833333333333</v>
      </c>
      <c r="AL14" s="335">
        <v>2388.3333333333367</v>
      </c>
      <c r="AM14" s="335">
        <v>1841.3333333333367</v>
      </c>
      <c r="AN14" s="335">
        <v>4229.6666666666733</v>
      </c>
      <c r="AO14" s="104">
        <v>2331.5000000000036</v>
      </c>
      <c r="AP14" s="105">
        <v>1789.5833333333333</v>
      </c>
      <c r="AQ14" s="106">
        <v>4121.0833333333367</v>
      </c>
      <c r="AR14" s="12"/>
    </row>
    <row r="15" spans="1:44" ht="15" customHeight="1" x14ac:dyDescent="0.25">
      <c r="A15" s="42" t="s">
        <v>4</v>
      </c>
      <c r="B15" s="99">
        <v>1923</v>
      </c>
      <c r="C15" s="100">
        <v>2141</v>
      </c>
      <c r="D15" s="101">
        <v>4064</v>
      </c>
      <c r="E15" s="99">
        <v>1932</v>
      </c>
      <c r="F15" s="100">
        <v>2105</v>
      </c>
      <c r="G15" s="101">
        <v>4037</v>
      </c>
      <c r="H15" s="102">
        <v>1903</v>
      </c>
      <c r="I15" s="100">
        <v>2039</v>
      </c>
      <c r="J15" s="103">
        <v>3942</v>
      </c>
      <c r="K15" s="99">
        <v>1920</v>
      </c>
      <c r="L15" s="100">
        <v>2030</v>
      </c>
      <c r="M15" s="101">
        <v>3950</v>
      </c>
      <c r="N15" s="99">
        <v>1889</v>
      </c>
      <c r="O15" s="100">
        <v>1965</v>
      </c>
      <c r="P15" s="101">
        <v>3854</v>
      </c>
      <c r="Q15" s="104">
        <v>1726</v>
      </c>
      <c r="R15" s="105">
        <v>1744</v>
      </c>
      <c r="S15" s="106">
        <v>3470</v>
      </c>
      <c r="T15" s="104">
        <v>1590</v>
      </c>
      <c r="U15" s="105">
        <v>1643</v>
      </c>
      <c r="V15" s="106">
        <v>3233</v>
      </c>
      <c r="W15" s="104">
        <v>1563</v>
      </c>
      <c r="X15" s="105">
        <v>1572</v>
      </c>
      <c r="Y15" s="106">
        <v>3134</v>
      </c>
      <c r="Z15" s="104">
        <v>1502.250000000003</v>
      </c>
      <c r="AA15" s="105">
        <v>1498.0833333333301</v>
      </c>
      <c r="AB15" s="106">
        <v>3000.333333333333</v>
      </c>
      <c r="AC15" s="104">
        <v>1447</v>
      </c>
      <c r="AD15" s="105">
        <v>1421.6666666666699</v>
      </c>
      <c r="AE15" s="106">
        <v>2868.6666666666702</v>
      </c>
      <c r="AF15" s="104">
        <v>1504.0833333333367</v>
      </c>
      <c r="AG15" s="105">
        <v>1399.9166666666667</v>
      </c>
      <c r="AH15" s="106">
        <v>2904.0000000000036</v>
      </c>
      <c r="AI15" s="104">
        <v>1452.6666666666667</v>
      </c>
      <c r="AJ15" s="105">
        <v>1396.9166666666699</v>
      </c>
      <c r="AK15" s="106">
        <v>2849.5833333333367</v>
      </c>
      <c r="AL15" s="335">
        <v>1338.8333333333333</v>
      </c>
      <c r="AM15" s="335">
        <v>1284.0833333333367</v>
      </c>
      <c r="AN15" s="335">
        <v>2622.9166666666702</v>
      </c>
      <c r="AO15" s="104">
        <v>1306.9166666666699</v>
      </c>
      <c r="AP15" s="105">
        <v>1221.9166666666667</v>
      </c>
      <c r="AQ15" s="106">
        <v>2528.8333333333367</v>
      </c>
      <c r="AR15" s="12"/>
    </row>
    <row r="16" spans="1:44" ht="15" customHeight="1" x14ac:dyDescent="0.25">
      <c r="A16" s="42" t="s">
        <v>5</v>
      </c>
      <c r="B16" s="99">
        <v>1068</v>
      </c>
      <c r="C16" s="100">
        <v>978</v>
      </c>
      <c r="D16" s="101">
        <v>2046</v>
      </c>
      <c r="E16" s="99">
        <v>1033</v>
      </c>
      <c r="F16" s="100">
        <v>980</v>
      </c>
      <c r="G16" s="101">
        <v>2013</v>
      </c>
      <c r="H16" s="102">
        <v>1016</v>
      </c>
      <c r="I16" s="100">
        <v>983</v>
      </c>
      <c r="J16" s="103">
        <v>1999</v>
      </c>
      <c r="K16" s="99">
        <v>1059</v>
      </c>
      <c r="L16" s="100">
        <v>949</v>
      </c>
      <c r="M16" s="101">
        <v>2008</v>
      </c>
      <c r="N16" s="99">
        <v>1051</v>
      </c>
      <c r="O16" s="100">
        <v>921</v>
      </c>
      <c r="P16" s="101">
        <v>1972</v>
      </c>
      <c r="Q16" s="104">
        <v>958</v>
      </c>
      <c r="R16" s="105">
        <v>770</v>
      </c>
      <c r="S16" s="106">
        <v>1728</v>
      </c>
      <c r="T16" s="104">
        <v>904</v>
      </c>
      <c r="U16" s="105">
        <v>704</v>
      </c>
      <c r="V16" s="106">
        <v>1608</v>
      </c>
      <c r="W16" s="104">
        <v>822</v>
      </c>
      <c r="X16" s="105">
        <v>662</v>
      </c>
      <c r="Y16" s="106">
        <v>1484</v>
      </c>
      <c r="Z16" s="104">
        <v>769.83333333333326</v>
      </c>
      <c r="AA16" s="105">
        <v>604.16666666666697</v>
      </c>
      <c r="AB16" s="106">
        <v>1374.0000000000032</v>
      </c>
      <c r="AC16" s="104">
        <v>749.75</v>
      </c>
      <c r="AD16" s="105">
        <v>552.66666666666629</v>
      </c>
      <c r="AE16" s="106">
        <v>1302.4166666666633</v>
      </c>
      <c r="AF16" s="104">
        <v>773.33333333333326</v>
      </c>
      <c r="AG16" s="105">
        <v>571.58333333333326</v>
      </c>
      <c r="AH16" s="106">
        <v>1344.9166666666667</v>
      </c>
      <c r="AI16" s="104">
        <v>747.50000000000068</v>
      </c>
      <c r="AJ16" s="105">
        <v>537.99999999999966</v>
      </c>
      <c r="AK16" s="106">
        <v>1285.5000000000032</v>
      </c>
      <c r="AL16" s="335">
        <v>662.4166666666664</v>
      </c>
      <c r="AM16" s="335">
        <v>513.50000000000068</v>
      </c>
      <c r="AN16" s="335">
        <v>1175.9166666666699</v>
      </c>
      <c r="AO16" s="104">
        <v>645.50000000000034</v>
      </c>
      <c r="AP16" s="105">
        <v>478.083333333334</v>
      </c>
      <c r="AQ16" s="106">
        <v>1123.5833333333333</v>
      </c>
      <c r="AR16" s="12"/>
    </row>
    <row r="17" spans="1:47" ht="15" customHeight="1" x14ac:dyDescent="0.25">
      <c r="A17" s="42" t="s">
        <v>192</v>
      </c>
      <c r="B17" s="99">
        <v>5349</v>
      </c>
      <c r="C17" s="100">
        <v>4366</v>
      </c>
      <c r="D17" s="101">
        <v>9715</v>
      </c>
      <c r="E17" s="99">
        <v>5351</v>
      </c>
      <c r="F17" s="100">
        <v>4348</v>
      </c>
      <c r="G17" s="101">
        <v>9699</v>
      </c>
      <c r="H17" s="102">
        <v>5325</v>
      </c>
      <c r="I17" s="100">
        <v>4272</v>
      </c>
      <c r="J17" s="103">
        <v>9597</v>
      </c>
      <c r="K17" s="99">
        <v>5299</v>
      </c>
      <c r="L17" s="100">
        <v>4208</v>
      </c>
      <c r="M17" s="101">
        <v>9507</v>
      </c>
      <c r="N17" s="99">
        <v>5212</v>
      </c>
      <c r="O17" s="100">
        <v>4082</v>
      </c>
      <c r="P17" s="101">
        <v>9294</v>
      </c>
      <c r="Q17" s="104">
        <v>4749</v>
      </c>
      <c r="R17" s="105">
        <v>3324</v>
      </c>
      <c r="S17" s="106">
        <v>8073</v>
      </c>
      <c r="T17" s="104">
        <v>4410</v>
      </c>
      <c r="U17" s="105">
        <v>3087</v>
      </c>
      <c r="V17" s="106">
        <v>7497</v>
      </c>
      <c r="W17" s="104">
        <v>4183</v>
      </c>
      <c r="X17" s="105">
        <v>2928</v>
      </c>
      <c r="Y17" s="106">
        <v>7111</v>
      </c>
      <c r="Z17" s="104">
        <v>4041.2500000000032</v>
      </c>
      <c r="AA17" s="105">
        <v>2830.4999999999968</v>
      </c>
      <c r="AB17" s="106">
        <v>6871.75</v>
      </c>
      <c r="AC17" s="104">
        <v>3870.4166666666702</v>
      </c>
      <c r="AD17" s="105">
        <v>2719.6666666666729</v>
      </c>
      <c r="AE17" s="106">
        <v>6590.083333333333</v>
      </c>
      <c r="AF17" s="104">
        <v>3884.25</v>
      </c>
      <c r="AG17" s="105">
        <v>2737.4999999999964</v>
      </c>
      <c r="AH17" s="106">
        <v>6621.7499999999973</v>
      </c>
      <c r="AI17" s="104">
        <v>3752.8333333333367</v>
      </c>
      <c r="AJ17" s="105">
        <v>2676.8333333333367</v>
      </c>
      <c r="AK17" s="106">
        <v>6429.6666666666633</v>
      </c>
      <c r="AL17" s="335">
        <v>3428.5</v>
      </c>
      <c r="AM17" s="335">
        <v>2436.0833333333298</v>
      </c>
      <c r="AN17" s="335">
        <v>5864.5833333333303</v>
      </c>
      <c r="AO17" s="104">
        <v>3292.4166666666665</v>
      </c>
      <c r="AP17" s="105">
        <v>2399.3333333333298</v>
      </c>
      <c r="AQ17" s="106">
        <v>5691.7499999999973</v>
      </c>
      <c r="AR17" s="12"/>
    </row>
    <row r="18" spans="1:47" ht="15" customHeight="1" x14ac:dyDescent="0.25">
      <c r="A18" s="42" t="s">
        <v>193</v>
      </c>
      <c r="B18" s="99">
        <v>3080</v>
      </c>
      <c r="C18" s="100">
        <v>2303</v>
      </c>
      <c r="D18" s="101">
        <v>5383</v>
      </c>
      <c r="E18" s="99">
        <v>3083</v>
      </c>
      <c r="F18" s="100">
        <v>2260</v>
      </c>
      <c r="G18" s="101">
        <v>5343</v>
      </c>
      <c r="H18" s="102">
        <v>3074</v>
      </c>
      <c r="I18" s="100">
        <v>2234</v>
      </c>
      <c r="J18" s="103">
        <v>5308</v>
      </c>
      <c r="K18" s="99">
        <v>3044</v>
      </c>
      <c r="L18" s="100">
        <v>2210</v>
      </c>
      <c r="M18" s="101">
        <v>5254</v>
      </c>
      <c r="N18" s="99">
        <v>2933</v>
      </c>
      <c r="O18" s="100">
        <v>2122</v>
      </c>
      <c r="P18" s="101">
        <v>5055</v>
      </c>
      <c r="Q18" s="104">
        <v>2676</v>
      </c>
      <c r="R18" s="105">
        <v>1874</v>
      </c>
      <c r="S18" s="106">
        <v>4550</v>
      </c>
      <c r="T18" s="104">
        <v>2480</v>
      </c>
      <c r="U18" s="105">
        <v>1760</v>
      </c>
      <c r="V18" s="106">
        <v>4240</v>
      </c>
      <c r="W18" s="104">
        <v>2389</v>
      </c>
      <c r="X18" s="105">
        <v>1695</v>
      </c>
      <c r="Y18" s="106">
        <v>4084</v>
      </c>
      <c r="Z18" s="104">
        <v>2277.3333333333399</v>
      </c>
      <c r="AA18" s="105">
        <v>1613.8333333333367</v>
      </c>
      <c r="AB18" s="106">
        <v>3891.166666666667</v>
      </c>
      <c r="AC18" s="104">
        <v>2171.6666666666702</v>
      </c>
      <c r="AD18" s="105">
        <v>1568.5000000000034</v>
      </c>
      <c r="AE18" s="106">
        <v>3740.1666666666629</v>
      </c>
      <c r="AF18" s="104">
        <v>2214.1666666666702</v>
      </c>
      <c r="AG18" s="105">
        <v>1578.1666666666667</v>
      </c>
      <c r="AH18" s="106">
        <v>3792.3333333333367</v>
      </c>
      <c r="AI18" s="104">
        <v>2197</v>
      </c>
      <c r="AJ18" s="105">
        <v>1567.75</v>
      </c>
      <c r="AK18" s="106">
        <v>3764.75</v>
      </c>
      <c r="AL18" s="335">
        <v>2064.5833333333303</v>
      </c>
      <c r="AM18" s="335">
        <v>1482.9166666666699</v>
      </c>
      <c r="AN18" s="335">
        <v>3547.5</v>
      </c>
      <c r="AO18" s="104">
        <v>2026.4166666666667</v>
      </c>
      <c r="AP18" s="105">
        <v>1485.1666666666633</v>
      </c>
      <c r="AQ18" s="106">
        <v>3511.5833333333298</v>
      </c>
      <c r="AR18" s="12"/>
    </row>
    <row r="19" spans="1:47" ht="15" customHeight="1" x14ac:dyDescent="0.25">
      <c r="A19" s="42" t="s">
        <v>194</v>
      </c>
      <c r="B19" s="99">
        <v>1814</v>
      </c>
      <c r="C19" s="100">
        <v>1208</v>
      </c>
      <c r="D19" s="101">
        <v>3022</v>
      </c>
      <c r="E19" s="99">
        <v>1776</v>
      </c>
      <c r="F19" s="100">
        <v>1189</v>
      </c>
      <c r="G19" s="101">
        <v>2965</v>
      </c>
      <c r="H19" s="102">
        <v>1702</v>
      </c>
      <c r="I19" s="100">
        <v>1159</v>
      </c>
      <c r="J19" s="103">
        <v>2861</v>
      </c>
      <c r="K19" s="99">
        <v>1691</v>
      </c>
      <c r="L19" s="100">
        <v>1127</v>
      </c>
      <c r="M19" s="101">
        <v>2818</v>
      </c>
      <c r="N19" s="99">
        <v>1621</v>
      </c>
      <c r="O19" s="100">
        <v>1065</v>
      </c>
      <c r="P19" s="101">
        <v>2686</v>
      </c>
      <c r="Q19" s="104">
        <v>1479</v>
      </c>
      <c r="R19" s="105">
        <v>942</v>
      </c>
      <c r="S19" s="106">
        <v>2421</v>
      </c>
      <c r="T19" s="104">
        <v>1374</v>
      </c>
      <c r="U19" s="105">
        <v>861</v>
      </c>
      <c r="V19" s="106">
        <v>2235</v>
      </c>
      <c r="W19" s="104">
        <v>1318</v>
      </c>
      <c r="X19" s="105">
        <v>798</v>
      </c>
      <c r="Y19" s="106">
        <v>2117</v>
      </c>
      <c r="Z19" s="104">
        <v>1301.1666666666636</v>
      </c>
      <c r="AA19" s="105">
        <v>763.08333333333269</v>
      </c>
      <c r="AB19" s="106">
        <v>2064.25</v>
      </c>
      <c r="AC19" s="104">
        <v>1236.9166666666699</v>
      </c>
      <c r="AD19" s="105">
        <v>729.33333333333371</v>
      </c>
      <c r="AE19" s="106">
        <v>1966.2499999999968</v>
      </c>
      <c r="AF19" s="104">
        <v>1201.25</v>
      </c>
      <c r="AG19" s="105">
        <v>712.75000000000023</v>
      </c>
      <c r="AH19" s="106">
        <v>1914.0000000000032</v>
      </c>
      <c r="AI19" s="104">
        <v>1205.4999999999968</v>
      </c>
      <c r="AJ19" s="105">
        <v>719.3333333333336</v>
      </c>
      <c r="AK19" s="106">
        <v>1924.8333333333333</v>
      </c>
      <c r="AL19" s="335">
        <v>1110.75</v>
      </c>
      <c r="AM19" s="335">
        <v>680.41666666666697</v>
      </c>
      <c r="AN19" s="335">
        <v>1791.1666666666699</v>
      </c>
      <c r="AO19" s="104">
        <v>1090.6666666666633</v>
      </c>
      <c r="AP19" s="105">
        <v>669.33333333333337</v>
      </c>
      <c r="AQ19" s="106">
        <v>1759.9999999999968</v>
      </c>
      <c r="AR19" s="12"/>
    </row>
    <row r="20" spans="1:47" ht="15" customHeight="1" x14ac:dyDescent="0.25">
      <c r="A20" s="42" t="s">
        <v>195</v>
      </c>
      <c r="B20" s="99">
        <v>6861</v>
      </c>
      <c r="C20" s="100">
        <v>5536</v>
      </c>
      <c r="D20" s="101">
        <v>12397</v>
      </c>
      <c r="E20" s="99">
        <v>6726</v>
      </c>
      <c r="F20" s="100">
        <v>5434</v>
      </c>
      <c r="G20" s="101">
        <v>12160</v>
      </c>
      <c r="H20" s="102">
        <v>6682</v>
      </c>
      <c r="I20" s="100">
        <v>5308</v>
      </c>
      <c r="J20" s="103">
        <v>11990</v>
      </c>
      <c r="K20" s="99">
        <v>6781</v>
      </c>
      <c r="L20" s="100">
        <v>5328</v>
      </c>
      <c r="M20" s="101">
        <v>12109</v>
      </c>
      <c r="N20" s="99">
        <v>6603</v>
      </c>
      <c r="O20" s="100">
        <v>5105</v>
      </c>
      <c r="P20" s="101">
        <v>11708</v>
      </c>
      <c r="Q20" s="104">
        <v>5933</v>
      </c>
      <c r="R20" s="105">
        <v>4292</v>
      </c>
      <c r="S20" s="106">
        <v>10225</v>
      </c>
      <c r="T20" s="104">
        <v>5413</v>
      </c>
      <c r="U20" s="105">
        <v>3887</v>
      </c>
      <c r="V20" s="106">
        <v>9300</v>
      </c>
      <c r="W20" s="104">
        <v>5110</v>
      </c>
      <c r="X20" s="105">
        <v>3788</v>
      </c>
      <c r="Y20" s="106">
        <v>8898</v>
      </c>
      <c r="Z20" s="104">
        <v>4790.8333333333403</v>
      </c>
      <c r="AA20" s="105">
        <v>3583.3333333333371</v>
      </c>
      <c r="AB20" s="106">
        <v>8374.1666666666679</v>
      </c>
      <c r="AC20" s="104">
        <v>4588.3333333333403</v>
      </c>
      <c r="AD20" s="105">
        <v>3365.0833333333298</v>
      </c>
      <c r="AE20" s="106">
        <v>7953.4166666666697</v>
      </c>
      <c r="AF20" s="104">
        <v>4586.1666666666597</v>
      </c>
      <c r="AG20" s="105">
        <v>3311.8333333333367</v>
      </c>
      <c r="AH20" s="106">
        <v>7897.9999999999973</v>
      </c>
      <c r="AI20" s="104">
        <v>4491</v>
      </c>
      <c r="AJ20" s="105">
        <v>3336.7500000000036</v>
      </c>
      <c r="AK20" s="106">
        <v>7827.7500000000027</v>
      </c>
      <c r="AL20" s="335">
        <v>4149.833333333333</v>
      </c>
      <c r="AM20" s="335">
        <v>3140.5000000000036</v>
      </c>
      <c r="AN20" s="335">
        <v>7290.3333333333367</v>
      </c>
      <c r="AO20" s="104">
        <v>4054.0833333333335</v>
      </c>
      <c r="AP20" s="105">
        <v>3137.5</v>
      </c>
      <c r="AQ20" s="106">
        <v>7191.583333333343</v>
      </c>
      <c r="AR20" s="12"/>
    </row>
    <row r="21" spans="1:47" ht="15" customHeight="1" x14ac:dyDescent="0.25">
      <c r="A21" s="42" t="s">
        <v>196</v>
      </c>
      <c r="B21" s="99">
        <v>2069</v>
      </c>
      <c r="C21" s="100">
        <v>2445</v>
      </c>
      <c r="D21" s="101">
        <v>4514</v>
      </c>
      <c r="E21" s="99">
        <v>2046</v>
      </c>
      <c r="F21" s="100">
        <v>2405</v>
      </c>
      <c r="G21" s="101">
        <v>4451</v>
      </c>
      <c r="H21" s="102">
        <v>2048</v>
      </c>
      <c r="I21" s="100">
        <v>2444</v>
      </c>
      <c r="J21" s="103">
        <v>4492</v>
      </c>
      <c r="K21" s="99">
        <v>2036</v>
      </c>
      <c r="L21" s="100">
        <v>2413</v>
      </c>
      <c r="M21" s="101">
        <v>4449</v>
      </c>
      <c r="N21" s="99">
        <v>2011</v>
      </c>
      <c r="O21" s="100">
        <v>2381</v>
      </c>
      <c r="P21" s="101">
        <v>4392</v>
      </c>
      <c r="Q21" s="104">
        <v>1832</v>
      </c>
      <c r="R21" s="105">
        <v>2156</v>
      </c>
      <c r="S21" s="106">
        <v>3988</v>
      </c>
      <c r="T21" s="104">
        <v>1747</v>
      </c>
      <c r="U21" s="105">
        <v>2053</v>
      </c>
      <c r="V21" s="106">
        <v>3800</v>
      </c>
      <c r="W21" s="104">
        <v>1677</v>
      </c>
      <c r="X21" s="105">
        <v>1998</v>
      </c>
      <c r="Y21" s="106">
        <v>3676</v>
      </c>
      <c r="Z21" s="104">
        <v>1582.833333333333</v>
      </c>
      <c r="AA21" s="105">
        <v>1868.75</v>
      </c>
      <c r="AB21" s="106">
        <v>3451.583333333333</v>
      </c>
      <c r="AC21" s="104">
        <v>1546.6666666666667</v>
      </c>
      <c r="AD21" s="105">
        <v>1818.3333333333301</v>
      </c>
      <c r="AE21" s="106">
        <v>3364.9999999999968</v>
      </c>
      <c r="AF21" s="104">
        <v>1556.3333333333367</v>
      </c>
      <c r="AG21" s="105">
        <v>1865.75</v>
      </c>
      <c r="AH21" s="106">
        <v>3422.0833333333371</v>
      </c>
      <c r="AI21" s="104">
        <v>1590.25</v>
      </c>
      <c r="AJ21" s="105">
        <v>1856.9166666666667</v>
      </c>
      <c r="AK21" s="106">
        <v>3447.1666666666665</v>
      </c>
      <c r="AL21" s="335">
        <v>1493.3333333333333</v>
      </c>
      <c r="AM21" s="335">
        <v>1721.0833333333367</v>
      </c>
      <c r="AN21" s="335">
        <v>3214.4166666666702</v>
      </c>
      <c r="AO21" s="104">
        <v>1448</v>
      </c>
      <c r="AP21" s="105">
        <v>1643.0833333333333</v>
      </c>
      <c r="AQ21" s="106">
        <v>3091.0833333333335</v>
      </c>
      <c r="AR21" s="12"/>
    </row>
    <row r="22" spans="1:47" ht="15" customHeight="1" x14ac:dyDescent="0.25">
      <c r="A22" s="42" t="s">
        <v>197</v>
      </c>
      <c r="B22" s="99">
        <v>654</v>
      </c>
      <c r="C22" s="100">
        <v>817</v>
      </c>
      <c r="D22" s="101">
        <v>1471</v>
      </c>
      <c r="E22" s="99">
        <v>634</v>
      </c>
      <c r="F22" s="100">
        <v>796</v>
      </c>
      <c r="G22" s="101">
        <v>1430</v>
      </c>
      <c r="H22" s="102">
        <v>639</v>
      </c>
      <c r="I22" s="100">
        <v>774</v>
      </c>
      <c r="J22" s="103">
        <v>1413</v>
      </c>
      <c r="K22" s="99">
        <v>648</v>
      </c>
      <c r="L22" s="100">
        <v>754</v>
      </c>
      <c r="M22" s="101">
        <v>1402</v>
      </c>
      <c r="N22" s="99">
        <v>622</v>
      </c>
      <c r="O22" s="100">
        <v>751</v>
      </c>
      <c r="P22" s="101">
        <v>1373</v>
      </c>
      <c r="Q22" s="104">
        <v>583</v>
      </c>
      <c r="R22" s="105">
        <v>683</v>
      </c>
      <c r="S22" s="106">
        <v>1266</v>
      </c>
      <c r="T22" s="104">
        <v>534</v>
      </c>
      <c r="U22" s="105">
        <v>619</v>
      </c>
      <c r="V22" s="106">
        <v>1153</v>
      </c>
      <c r="W22" s="104">
        <v>516</v>
      </c>
      <c r="X22" s="105">
        <v>607</v>
      </c>
      <c r="Y22" s="106">
        <v>1123</v>
      </c>
      <c r="Z22" s="104">
        <v>493.66666666666669</v>
      </c>
      <c r="AA22" s="105">
        <v>570.41666666666731</v>
      </c>
      <c r="AB22" s="106">
        <v>1064.0833333333339</v>
      </c>
      <c r="AC22" s="104">
        <v>480.16666666666731</v>
      </c>
      <c r="AD22" s="105">
        <v>544.99999999999977</v>
      </c>
      <c r="AE22" s="106">
        <v>1025.166666666667</v>
      </c>
      <c r="AF22" s="104">
        <v>482.83333333333297</v>
      </c>
      <c r="AG22" s="105">
        <v>564.41666666666697</v>
      </c>
      <c r="AH22" s="106">
        <v>1047.25</v>
      </c>
      <c r="AI22" s="104">
        <v>499.83333333333371</v>
      </c>
      <c r="AJ22" s="105">
        <v>538.33333333333371</v>
      </c>
      <c r="AK22" s="106">
        <v>1038.1666666666633</v>
      </c>
      <c r="AL22" s="335">
        <v>476.25000000000034</v>
      </c>
      <c r="AM22" s="335">
        <v>500.41666666666703</v>
      </c>
      <c r="AN22" s="335">
        <v>976.66666666666731</v>
      </c>
      <c r="AO22" s="104">
        <v>459.33333333333297</v>
      </c>
      <c r="AP22" s="105">
        <v>493.08333333333297</v>
      </c>
      <c r="AQ22" s="106">
        <v>952.41666666666697</v>
      </c>
      <c r="AR22" s="12"/>
    </row>
    <row r="23" spans="1:47" ht="15" customHeight="1" x14ac:dyDescent="0.25">
      <c r="A23" s="42" t="s">
        <v>198</v>
      </c>
      <c r="B23" s="99">
        <v>1190</v>
      </c>
      <c r="C23" s="100">
        <v>1426</v>
      </c>
      <c r="D23" s="101">
        <v>2616</v>
      </c>
      <c r="E23" s="99">
        <v>1192</v>
      </c>
      <c r="F23" s="100">
        <v>1397</v>
      </c>
      <c r="G23" s="101">
        <v>2589</v>
      </c>
      <c r="H23" s="102">
        <v>1182</v>
      </c>
      <c r="I23" s="100">
        <v>1340</v>
      </c>
      <c r="J23" s="103">
        <v>2522</v>
      </c>
      <c r="K23" s="99">
        <v>1177</v>
      </c>
      <c r="L23" s="100">
        <v>1341</v>
      </c>
      <c r="M23" s="101">
        <v>2518</v>
      </c>
      <c r="N23" s="99">
        <v>1142</v>
      </c>
      <c r="O23" s="100">
        <v>1314</v>
      </c>
      <c r="P23" s="101">
        <v>2456</v>
      </c>
      <c r="Q23" s="104">
        <v>1007</v>
      </c>
      <c r="R23" s="105">
        <v>1193</v>
      </c>
      <c r="S23" s="106">
        <v>2200</v>
      </c>
      <c r="T23" s="104">
        <v>945</v>
      </c>
      <c r="U23" s="105">
        <v>1080</v>
      </c>
      <c r="V23" s="106">
        <v>2025</v>
      </c>
      <c r="W23" s="104">
        <v>921</v>
      </c>
      <c r="X23" s="105">
        <v>1019</v>
      </c>
      <c r="Y23" s="106">
        <v>1940</v>
      </c>
      <c r="Z23" s="104">
        <v>871.16666666666674</v>
      </c>
      <c r="AA23" s="105">
        <v>1010.833333333333</v>
      </c>
      <c r="AB23" s="106">
        <v>1882</v>
      </c>
      <c r="AC23" s="104">
        <v>837.33333333333371</v>
      </c>
      <c r="AD23" s="105">
        <v>976.74999999999977</v>
      </c>
      <c r="AE23" s="106">
        <v>1814.083333333333</v>
      </c>
      <c r="AF23" s="104">
        <v>858.24999999999977</v>
      </c>
      <c r="AG23" s="105">
        <v>1000.8333333333341</v>
      </c>
      <c r="AH23" s="106">
        <v>1859.0833333333367</v>
      </c>
      <c r="AI23" s="104">
        <v>839.66666666666674</v>
      </c>
      <c r="AJ23" s="105">
        <v>990.58333333333428</v>
      </c>
      <c r="AK23" s="106">
        <v>1830.25</v>
      </c>
      <c r="AL23" s="335">
        <v>792.41666666666697</v>
      </c>
      <c r="AM23" s="335">
        <v>902.33333333333303</v>
      </c>
      <c r="AN23" s="335">
        <v>1694.75</v>
      </c>
      <c r="AO23" s="104">
        <v>802.75</v>
      </c>
      <c r="AP23" s="105">
        <v>867.25</v>
      </c>
      <c r="AQ23" s="106">
        <v>1670</v>
      </c>
      <c r="AR23" s="12"/>
    </row>
    <row r="24" spans="1:47" ht="15" customHeight="1" x14ac:dyDescent="0.25">
      <c r="A24" s="42" t="s">
        <v>199</v>
      </c>
      <c r="B24" s="99">
        <v>734</v>
      </c>
      <c r="C24" s="100">
        <v>844</v>
      </c>
      <c r="D24" s="101">
        <v>1578</v>
      </c>
      <c r="E24" s="99">
        <v>711</v>
      </c>
      <c r="F24" s="100">
        <v>863</v>
      </c>
      <c r="G24" s="101">
        <v>1574</v>
      </c>
      <c r="H24" s="102">
        <v>683</v>
      </c>
      <c r="I24" s="100">
        <v>860</v>
      </c>
      <c r="J24" s="103">
        <v>1543</v>
      </c>
      <c r="K24" s="99">
        <v>678</v>
      </c>
      <c r="L24" s="100">
        <v>835</v>
      </c>
      <c r="M24" s="101">
        <v>1513</v>
      </c>
      <c r="N24" s="99">
        <v>684</v>
      </c>
      <c r="O24" s="100">
        <v>795</v>
      </c>
      <c r="P24" s="101">
        <v>1479</v>
      </c>
      <c r="Q24" s="104">
        <v>618</v>
      </c>
      <c r="R24" s="105">
        <v>733</v>
      </c>
      <c r="S24" s="106">
        <v>1351</v>
      </c>
      <c r="T24" s="104">
        <v>589</v>
      </c>
      <c r="U24" s="105">
        <v>667</v>
      </c>
      <c r="V24" s="106">
        <v>1256</v>
      </c>
      <c r="W24" s="104">
        <v>610</v>
      </c>
      <c r="X24" s="105">
        <v>634</v>
      </c>
      <c r="Y24" s="106">
        <v>1244</v>
      </c>
      <c r="Z24" s="104">
        <v>560.41666666666697</v>
      </c>
      <c r="AA24" s="105">
        <v>607.5</v>
      </c>
      <c r="AB24" s="106">
        <v>1167.9166666666699</v>
      </c>
      <c r="AC24" s="104">
        <v>524.25000000000068</v>
      </c>
      <c r="AD24" s="105">
        <v>604.08333333333303</v>
      </c>
      <c r="AE24" s="106">
        <v>1128.3333333333367</v>
      </c>
      <c r="AF24" s="104">
        <v>530.08333333333326</v>
      </c>
      <c r="AG24" s="105">
        <v>578.25000000000023</v>
      </c>
      <c r="AH24" s="106">
        <v>1108.3333333333367</v>
      </c>
      <c r="AI24" s="104">
        <v>515.91666666666731</v>
      </c>
      <c r="AJ24" s="105">
        <v>585.16666666666629</v>
      </c>
      <c r="AK24" s="106">
        <v>1101.0833333333367</v>
      </c>
      <c r="AL24" s="335">
        <v>454.66666666666669</v>
      </c>
      <c r="AM24" s="335">
        <v>534.50000000000023</v>
      </c>
      <c r="AN24" s="335">
        <v>989.16666666666595</v>
      </c>
      <c r="AO24" s="104">
        <v>456.75000000000034</v>
      </c>
      <c r="AP24" s="105">
        <v>520.58333333333303</v>
      </c>
      <c r="AQ24" s="106">
        <v>977.33333333333326</v>
      </c>
      <c r="AR24" s="12"/>
    </row>
    <row r="25" spans="1:47" ht="15" customHeight="1" x14ac:dyDescent="0.25">
      <c r="A25" s="47" t="s">
        <v>200</v>
      </c>
      <c r="B25" s="107">
        <v>51195</v>
      </c>
      <c r="C25" s="108">
        <v>44939</v>
      </c>
      <c r="D25" s="109">
        <v>96134</v>
      </c>
      <c r="E25" s="107">
        <v>50734</v>
      </c>
      <c r="F25" s="108">
        <v>44438</v>
      </c>
      <c r="G25" s="109">
        <v>95172</v>
      </c>
      <c r="H25" s="110">
        <v>50525</v>
      </c>
      <c r="I25" s="108">
        <v>43932</v>
      </c>
      <c r="J25" s="111">
        <v>94457</v>
      </c>
      <c r="K25" s="107">
        <v>50872</v>
      </c>
      <c r="L25" s="108">
        <v>43452</v>
      </c>
      <c r="M25" s="109">
        <v>94324</v>
      </c>
      <c r="N25" s="107">
        <v>49785</v>
      </c>
      <c r="O25" s="108">
        <v>41878</v>
      </c>
      <c r="P25" s="109">
        <v>91663</v>
      </c>
      <c r="Q25" s="112">
        <v>45244</v>
      </c>
      <c r="R25" s="113">
        <v>36282</v>
      </c>
      <c r="S25" s="114">
        <v>81526</v>
      </c>
      <c r="T25" s="112">
        <v>41974</v>
      </c>
      <c r="U25" s="113">
        <v>33590</v>
      </c>
      <c r="V25" s="114">
        <v>75564</v>
      </c>
      <c r="W25" s="112">
        <v>40232</v>
      </c>
      <c r="X25" s="113">
        <v>32213</v>
      </c>
      <c r="Y25" s="114">
        <v>72444</v>
      </c>
      <c r="Z25" s="112">
        <v>38444.75</v>
      </c>
      <c r="AA25" s="113">
        <v>30893.083333333299</v>
      </c>
      <c r="AB25" s="114">
        <v>69337.833333333401</v>
      </c>
      <c r="AC25" s="112">
        <v>36948.083333333299</v>
      </c>
      <c r="AD25" s="113">
        <v>29747.833333333299</v>
      </c>
      <c r="AE25" s="114">
        <v>66695.916666666701</v>
      </c>
      <c r="AF25" s="112">
        <v>37600.750000000036</v>
      </c>
      <c r="AG25" s="113">
        <v>29982.166666666701</v>
      </c>
      <c r="AH25" s="114">
        <v>67582.91666666673</v>
      </c>
      <c r="AI25" s="112">
        <v>37095.583333333336</v>
      </c>
      <c r="AJ25" s="113">
        <v>29764.833333333332</v>
      </c>
      <c r="AK25" s="114">
        <v>66860.416666666672</v>
      </c>
      <c r="AL25" s="336">
        <v>34465.583333333336</v>
      </c>
      <c r="AM25" s="336">
        <v>27818.166666666631</v>
      </c>
      <c r="AN25" s="336">
        <v>62283.749999999964</v>
      </c>
      <c r="AO25" s="112">
        <v>33714.333333333299</v>
      </c>
      <c r="AP25" s="113">
        <v>27219.25</v>
      </c>
      <c r="AQ25" s="114">
        <v>60933.583333333299</v>
      </c>
      <c r="AR25" s="12"/>
    </row>
    <row r="26" spans="1:47" ht="15" customHeight="1" x14ac:dyDescent="0.25">
      <c r="A26" s="42" t="s">
        <v>261</v>
      </c>
      <c r="B26" s="99">
        <v>22151</v>
      </c>
      <c r="C26" s="100">
        <v>20224</v>
      </c>
      <c r="D26" s="101">
        <v>42375</v>
      </c>
      <c r="E26" s="99">
        <v>21116</v>
      </c>
      <c r="F26" s="100">
        <v>19762</v>
      </c>
      <c r="G26" s="101">
        <v>40878</v>
      </c>
      <c r="H26" s="102">
        <v>20545</v>
      </c>
      <c r="I26" s="100">
        <v>19294</v>
      </c>
      <c r="J26" s="103">
        <v>39839</v>
      </c>
      <c r="K26" s="99">
        <v>20870</v>
      </c>
      <c r="L26" s="100">
        <v>19229</v>
      </c>
      <c r="M26" s="101">
        <v>40099</v>
      </c>
      <c r="N26" s="99">
        <v>20519</v>
      </c>
      <c r="O26" s="100">
        <v>18891</v>
      </c>
      <c r="P26" s="101">
        <v>39410</v>
      </c>
      <c r="Q26" s="104">
        <v>18985</v>
      </c>
      <c r="R26" s="105">
        <v>17086</v>
      </c>
      <c r="S26" s="106">
        <v>36071</v>
      </c>
      <c r="T26" s="104">
        <v>17664</v>
      </c>
      <c r="U26" s="105">
        <v>15925</v>
      </c>
      <c r="V26" s="106">
        <v>33589</v>
      </c>
      <c r="W26" s="104">
        <v>16083</v>
      </c>
      <c r="X26" s="105">
        <v>14620</v>
      </c>
      <c r="Y26" s="106">
        <v>30703</v>
      </c>
      <c r="Z26" s="104">
        <v>14156.916666666661</v>
      </c>
      <c r="AA26" s="105">
        <v>13169.41666666667</v>
      </c>
      <c r="AB26" s="106">
        <v>27326.333333333372</v>
      </c>
      <c r="AC26" s="104">
        <v>12308.58333333333</v>
      </c>
      <c r="AD26" s="105">
        <v>11415.49999999998</v>
      </c>
      <c r="AE26" s="106">
        <v>23724.083333333339</v>
      </c>
      <c r="AF26" s="104">
        <v>11945.33333333335</v>
      </c>
      <c r="AG26" s="105">
        <v>10742.833333333339</v>
      </c>
      <c r="AH26" s="106">
        <v>22688.166666666672</v>
      </c>
      <c r="AI26" s="104">
        <v>10553.41666666665</v>
      </c>
      <c r="AJ26" s="105">
        <v>9553.9166666666988</v>
      </c>
      <c r="AK26" s="106">
        <v>20107.333333333299</v>
      </c>
      <c r="AL26" s="335">
        <v>8553.7499999999891</v>
      </c>
      <c r="AM26" s="335">
        <v>7891.1666666666597</v>
      </c>
      <c r="AN26" s="335">
        <v>16444.916666666599</v>
      </c>
      <c r="AO26" s="104">
        <v>7836.7499999999764</v>
      </c>
      <c r="AP26" s="105">
        <v>7155.5833333333267</v>
      </c>
      <c r="AQ26" s="106">
        <v>14992.333333333332</v>
      </c>
      <c r="AR26" s="12"/>
    </row>
    <row r="27" spans="1:47" ht="15" customHeight="1" x14ac:dyDescent="0.25">
      <c r="A27" s="115" t="s">
        <v>262</v>
      </c>
      <c r="B27" s="116">
        <v>10636</v>
      </c>
      <c r="C27" s="117">
        <v>11262</v>
      </c>
      <c r="D27" s="118">
        <v>21898</v>
      </c>
      <c r="E27" s="116">
        <v>10336</v>
      </c>
      <c r="F27" s="117">
        <v>11115</v>
      </c>
      <c r="G27" s="118">
        <v>21451</v>
      </c>
      <c r="H27" s="119">
        <v>10186</v>
      </c>
      <c r="I27" s="117">
        <v>10897</v>
      </c>
      <c r="J27" s="120">
        <v>21083</v>
      </c>
      <c r="K27" s="116">
        <v>10524</v>
      </c>
      <c r="L27" s="117">
        <v>10930</v>
      </c>
      <c r="M27" s="118">
        <v>21454</v>
      </c>
      <c r="N27" s="116">
        <v>10321</v>
      </c>
      <c r="O27" s="117">
        <v>10566</v>
      </c>
      <c r="P27" s="118">
        <v>20887</v>
      </c>
      <c r="Q27" s="121">
        <v>9241</v>
      </c>
      <c r="R27" s="122">
        <v>9547</v>
      </c>
      <c r="S27" s="123">
        <v>18788</v>
      </c>
      <c r="T27" s="121">
        <v>8708</v>
      </c>
      <c r="U27" s="122">
        <v>8971</v>
      </c>
      <c r="V27" s="123">
        <v>17679</v>
      </c>
      <c r="W27" s="121">
        <v>7943</v>
      </c>
      <c r="X27" s="122">
        <v>8168</v>
      </c>
      <c r="Y27" s="123">
        <v>16110</v>
      </c>
      <c r="Z27" s="121">
        <v>7170.3333333333294</v>
      </c>
      <c r="AA27" s="122">
        <v>7513.75</v>
      </c>
      <c r="AB27" s="123">
        <v>14684.083333333299</v>
      </c>
      <c r="AC27" s="121">
        <v>6623.916666666677</v>
      </c>
      <c r="AD27" s="122">
        <v>6905.4166666666561</v>
      </c>
      <c r="AE27" s="123">
        <v>13529.33333333333</v>
      </c>
      <c r="AF27" s="121">
        <v>6531.916666666667</v>
      </c>
      <c r="AG27" s="122">
        <v>6826.0833333333267</v>
      </c>
      <c r="AH27" s="123">
        <v>13358.000000000035</v>
      </c>
      <c r="AI27" s="121">
        <v>6153.583333333333</v>
      </c>
      <c r="AJ27" s="122">
        <v>6391.3333333333339</v>
      </c>
      <c r="AK27" s="123">
        <v>12544.916666666668</v>
      </c>
      <c r="AL27" s="337">
        <v>5674.9166666666697</v>
      </c>
      <c r="AM27" s="337">
        <v>5816.5833333333303</v>
      </c>
      <c r="AN27" s="337">
        <v>11491.5</v>
      </c>
      <c r="AO27" s="121">
        <v>5411.1666666666633</v>
      </c>
      <c r="AP27" s="122">
        <v>5527.666666666657</v>
      </c>
      <c r="AQ27" s="123">
        <v>10938.833333333299</v>
      </c>
      <c r="AR27" s="12"/>
    </row>
    <row r="28" spans="1:47" s="6" customFormat="1" ht="15" customHeight="1" x14ac:dyDescent="0.25">
      <c r="A28" s="42" t="s">
        <v>263</v>
      </c>
      <c r="B28" s="99">
        <v>176991.58500000028</v>
      </c>
      <c r="C28" s="100">
        <v>135949.97899999999</v>
      </c>
      <c r="D28" s="101">
        <v>312941.56400000025</v>
      </c>
      <c r="E28" s="99">
        <v>166942.81999999995</v>
      </c>
      <c r="F28" s="100">
        <v>131259.00599999999</v>
      </c>
      <c r="G28" s="101">
        <v>298201.82599999994</v>
      </c>
      <c r="H28" s="102">
        <v>163452</v>
      </c>
      <c r="I28" s="100">
        <v>127457</v>
      </c>
      <c r="J28" s="103">
        <v>290909</v>
      </c>
      <c r="K28" s="99">
        <v>167735</v>
      </c>
      <c r="L28" s="100">
        <v>127810</v>
      </c>
      <c r="M28" s="101">
        <v>295545</v>
      </c>
      <c r="N28" s="99">
        <v>165451</v>
      </c>
      <c r="O28" s="100">
        <v>124912</v>
      </c>
      <c r="P28" s="101">
        <v>290363</v>
      </c>
      <c r="Q28" s="104">
        <v>155537</v>
      </c>
      <c r="R28" s="105">
        <v>114022</v>
      </c>
      <c r="S28" s="106">
        <v>269559</v>
      </c>
      <c r="T28" s="104">
        <v>145418</v>
      </c>
      <c r="U28" s="105">
        <v>105967</v>
      </c>
      <c r="V28" s="106">
        <v>251385</v>
      </c>
      <c r="W28" s="104">
        <v>132217</v>
      </c>
      <c r="X28" s="105">
        <v>97769</v>
      </c>
      <c r="Y28" s="106">
        <v>229986</v>
      </c>
      <c r="Z28" s="104">
        <v>116467.5833333335</v>
      </c>
      <c r="AA28" s="105">
        <v>86788.750000000102</v>
      </c>
      <c r="AB28" s="106">
        <v>203256.33333333372</v>
      </c>
      <c r="AC28" s="104">
        <v>99862.833333333198</v>
      </c>
      <c r="AD28" s="105">
        <v>74425.250000000407</v>
      </c>
      <c r="AE28" s="106">
        <v>174288.08333333401</v>
      </c>
      <c r="AF28" s="104">
        <v>93383.833333333503</v>
      </c>
      <c r="AG28" s="105">
        <v>70367.083333333198</v>
      </c>
      <c r="AH28" s="106">
        <v>163750.91666666669</v>
      </c>
      <c r="AI28" s="104">
        <v>80593.666666666802</v>
      </c>
      <c r="AJ28" s="105">
        <v>60849.750000000291</v>
      </c>
      <c r="AK28" s="106">
        <v>141443.41666666669</v>
      </c>
      <c r="AL28" s="335">
        <v>67442.916666666701</v>
      </c>
      <c r="AM28" s="335">
        <v>50833.500000000007</v>
      </c>
      <c r="AN28" s="335">
        <v>118276.41666666701</v>
      </c>
      <c r="AO28" s="104">
        <v>63020.583333333459</v>
      </c>
      <c r="AP28" s="105">
        <v>46193.416666666868</v>
      </c>
      <c r="AQ28" s="106">
        <v>109214.00000000035</v>
      </c>
      <c r="AR28" s="12"/>
      <c r="AS28" s="7"/>
      <c r="AT28" s="7"/>
      <c r="AU28" s="7"/>
    </row>
    <row r="29" spans="1:47" s="6" customFormat="1" ht="15" customHeight="1" x14ac:dyDescent="0.25">
      <c r="A29" s="42" t="s">
        <v>264</v>
      </c>
      <c r="B29" s="116">
        <v>147041.43299999999</v>
      </c>
      <c r="C29" s="117">
        <v>130074.81099999993</v>
      </c>
      <c r="D29" s="118">
        <v>277116.24399999995</v>
      </c>
      <c r="E29" s="116">
        <v>141529.32700000002</v>
      </c>
      <c r="F29" s="117">
        <v>126320.08900000004</v>
      </c>
      <c r="G29" s="118">
        <v>267849.41600000008</v>
      </c>
      <c r="H29" s="119">
        <v>138397</v>
      </c>
      <c r="I29" s="117">
        <v>122026</v>
      </c>
      <c r="J29" s="120">
        <v>260423</v>
      </c>
      <c r="K29" s="116">
        <v>140829</v>
      </c>
      <c r="L29" s="117">
        <v>120362</v>
      </c>
      <c r="M29" s="118">
        <v>261191</v>
      </c>
      <c r="N29" s="116">
        <v>136745</v>
      </c>
      <c r="O29" s="117">
        <v>114590</v>
      </c>
      <c r="P29" s="118">
        <v>251335</v>
      </c>
      <c r="Q29" s="121">
        <v>123010</v>
      </c>
      <c r="R29" s="122">
        <v>96808</v>
      </c>
      <c r="S29" s="123">
        <v>219818</v>
      </c>
      <c r="T29" s="121">
        <v>114982</v>
      </c>
      <c r="U29" s="122">
        <v>90452</v>
      </c>
      <c r="V29" s="123">
        <v>205434</v>
      </c>
      <c r="W29" s="121">
        <v>103456</v>
      </c>
      <c r="X29" s="122">
        <v>81404</v>
      </c>
      <c r="Y29" s="123">
        <v>184860</v>
      </c>
      <c r="Z29" s="121">
        <v>92547.250000000131</v>
      </c>
      <c r="AA29" s="122">
        <v>73335.166666666977</v>
      </c>
      <c r="AB29" s="123">
        <v>165882.41666666706</v>
      </c>
      <c r="AC29" s="121">
        <v>83776.08333333375</v>
      </c>
      <c r="AD29" s="122">
        <v>66278.416666667312</v>
      </c>
      <c r="AE29" s="123">
        <v>150054.50000000137</v>
      </c>
      <c r="AF29" s="121">
        <v>82227.416666666337</v>
      </c>
      <c r="AG29" s="122">
        <v>64586.583333333503</v>
      </c>
      <c r="AH29" s="123">
        <v>146814.00000000032</v>
      </c>
      <c r="AI29" s="121">
        <v>77101.666666667006</v>
      </c>
      <c r="AJ29" s="122">
        <v>61092.916666667137</v>
      </c>
      <c r="AK29" s="123">
        <v>138194.58333333433</v>
      </c>
      <c r="AL29" s="337">
        <v>71189.583333333794</v>
      </c>
      <c r="AM29" s="337">
        <v>56593.750000000327</v>
      </c>
      <c r="AN29" s="337">
        <v>127783.33333333435</v>
      </c>
      <c r="AO29" s="121">
        <v>70305.333333333605</v>
      </c>
      <c r="AP29" s="122">
        <v>55347.666666666875</v>
      </c>
      <c r="AQ29" s="123">
        <v>125653.00000000067</v>
      </c>
      <c r="AR29" s="12"/>
      <c r="AS29" s="7"/>
      <c r="AT29" s="7"/>
      <c r="AU29" s="7"/>
    </row>
    <row r="30" spans="1:47" s="6" customFormat="1" ht="15" customHeight="1" x14ac:dyDescent="0.25">
      <c r="A30" s="297" t="s">
        <v>265</v>
      </c>
      <c r="B30" s="298">
        <v>375228.43500000029</v>
      </c>
      <c r="C30" s="299">
        <v>310964</v>
      </c>
      <c r="D30" s="300">
        <v>686191.8940000002</v>
      </c>
      <c r="E30" s="298">
        <v>359206.14399999997</v>
      </c>
      <c r="F30" s="299">
        <v>302017.092</v>
      </c>
      <c r="G30" s="300">
        <v>661223.23600000003</v>
      </c>
      <c r="H30" s="301">
        <v>352374</v>
      </c>
      <c r="I30" s="299">
        <v>293415</v>
      </c>
      <c r="J30" s="302">
        <v>645789</v>
      </c>
      <c r="K30" s="298">
        <v>359436</v>
      </c>
      <c r="L30" s="299">
        <v>291624</v>
      </c>
      <c r="M30" s="300">
        <v>651059</v>
      </c>
      <c r="N30" s="298">
        <v>351980</v>
      </c>
      <c r="O30" s="299">
        <v>281381</v>
      </c>
      <c r="P30" s="300">
        <v>633361</v>
      </c>
      <c r="Q30" s="303">
        <v>323791</v>
      </c>
      <c r="R30" s="304">
        <v>247111</v>
      </c>
      <c r="S30" s="305">
        <v>570902</v>
      </c>
      <c r="T30" s="303">
        <v>302373</v>
      </c>
      <c r="U30" s="304">
        <v>230008</v>
      </c>
      <c r="V30" s="305">
        <v>532381</v>
      </c>
      <c r="W30" s="303">
        <v>275905</v>
      </c>
      <c r="X30" s="304">
        <v>211386</v>
      </c>
      <c r="Y30" s="305">
        <v>487290</v>
      </c>
      <c r="Z30" s="303">
        <v>247459.5833333334</v>
      </c>
      <c r="AA30" s="304">
        <v>191017.0000000007</v>
      </c>
      <c r="AB30" s="305">
        <v>438476.58333333401</v>
      </c>
      <c r="AC30" s="303">
        <v>220587.00000000061</v>
      </c>
      <c r="AD30" s="304">
        <v>170451.5000000007</v>
      </c>
      <c r="AE30" s="305">
        <v>391038.50000000134</v>
      </c>
      <c r="AF30" s="303">
        <v>213212.00000000041</v>
      </c>
      <c r="AG30" s="304">
        <v>164935.83333333331</v>
      </c>
      <c r="AH30" s="305">
        <v>378147.83333333366</v>
      </c>
      <c r="AI30" s="303">
        <v>194790.91666666768</v>
      </c>
      <c r="AJ30" s="304">
        <v>151707.50000000032</v>
      </c>
      <c r="AK30" s="305">
        <v>346498.41666666802</v>
      </c>
      <c r="AL30" s="338">
        <v>173098.08333333372</v>
      </c>
      <c r="AM30" s="338">
        <v>135245.41666666666</v>
      </c>
      <c r="AN30" s="338">
        <v>308343.50000000134</v>
      </c>
      <c r="AO30" s="303">
        <v>167040.25000000035</v>
      </c>
      <c r="AP30" s="304">
        <v>128760.33333333368</v>
      </c>
      <c r="AQ30" s="305">
        <v>295800.58333333401</v>
      </c>
      <c r="AR30" s="12"/>
      <c r="AS30" s="7"/>
      <c r="AT30" s="7"/>
      <c r="AU30" s="7"/>
    </row>
    <row r="31" spans="1:47" s="6" customFormat="1" ht="17.100000000000001" customHeight="1" x14ac:dyDescent="0.25">
      <c r="A31" s="363" t="s">
        <v>266</v>
      </c>
      <c r="B31" s="364"/>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64"/>
      <c r="AP31" s="364"/>
      <c r="AQ31" s="365"/>
      <c r="AR31" s="12"/>
      <c r="AS31" s="7"/>
      <c r="AT31" s="7"/>
      <c r="AU31" s="7"/>
    </row>
    <row r="32" spans="1:47" s="6" customFormat="1" ht="17.100000000000001" customHeight="1" x14ac:dyDescent="0.25">
      <c r="A32" s="366" t="s">
        <v>202</v>
      </c>
      <c r="B32" s="367"/>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8"/>
      <c r="AR32" s="12"/>
      <c r="AS32" s="7"/>
      <c r="AT32" s="7"/>
      <c r="AU32" s="7"/>
    </row>
    <row r="33" spans="1:43" ht="17.100000000000001" customHeight="1" x14ac:dyDescent="0.25">
      <c r="A33" s="350" t="s">
        <v>267</v>
      </c>
      <c r="B33" s="351"/>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2"/>
    </row>
    <row r="34" spans="1:43" ht="15" customHeight="1" x14ac:dyDescent="0.25">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row>
    <row r="35" spans="1:43" ht="30" customHeight="1" x14ac:dyDescent="0.25">
      <c r="A35" s="374" t="s">
        <v>268</v>
      </c>
      <c r="B35" s="374"/>
      <c r="C35" s="374"/>
      <c r="D35" s="374"/>
      <c r="E35" s="374"/>
      <c r="F35" s="374"/>
      <c r="G35" s="374"/>
      <c r="H35" s="374"/>
      <c r="I35" s="374"/>
      <c r="J35" s="374"/>
      <c r="K35" s="374"/>
      <c r="L35" s="374"/>
      <c r="M35" s="374"/>
      <c r="N35" s="374"/>
      <c r="O35" s="331"/>
      <c r="P35" s="331"/>
      <c r="Q35" s="331"/>
      <c r="R35" s="331"/>
      <c r="S35" s="331"/>
      <c r="T35" s="331"/>
      <c r="U35" s="331"/>
      <c r="V35" s="331"/>
      <c r="W35" s="331"/>
      <c r="X35" s="331"/>
      <c r="Y35" s="331"/>
      <c r="Z35" s="331"/>
      <c r="AA35" s="331"/>
      <c r="AB35" s="331"/>
      <c r="AC35" s="247"/>
      <c r="AD35" s="247"/>
      <c r="AE35" s="247"/>
      <c r="AF35" s="247"/>
      <c r="AG35" s="247"/>
      <c r="AH35" s="247"/>
      <c r="AI35" s="247"/>
      <c r="AJ35" s="247"/>
      <c r="AK35" s="247"/>
      <c r="AL35" s="247"/>
      <c r="AM35" s="247"/>
      <c r="AN35" s="247"/>
      <c r="AO35" s="247"/>
      <c r="AP35" s="247"/>
      <c r="AQ35" s="247"/>
    </row>
    <row r="36" spans="1:43" ht="30" customHeight="1" x14ac:dyDescent="0.25">
      <c r="A36" s="419" t="s">
        <v>269</v>
      </c>
      <c r="B36" s="419"/>
      <c r="C36" s="419"/>
      <c r="D36" s="419"/>
      <c r="E36" s="419"/>
      <c r="F36" s="419"/>
      <c r="G36" s="419"/>
      <c r="H36" s="419"/>
      <c r="I36" s="419"/>
      <c r="J36" s="419"/>
      <c r="K36" s="419"/>
      <c r="L36" s="419"/>
      <c r="M36" s="419"/>
      <c r="N36" s="419"/>
      <c r="O36" s="332"/>
      <c r="P36" s="332"/>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24"/>
      <c r="AP36" s="124"/>
      <c r="AQ36" s="124"/>
    </row>
    <row r="37" spans="1:43" ht="15" customHeight="1" x14ac:dyDescent="0.25">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row>
    <row r="38" spans="1:43" ht="15" customHeight="1" x14ac:dyDescent="0.25">
      <c r="A38" s="68"/>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row>
    <row r="39" spans="1:43" ht="15" customHeight="1" x14ac:dyDescent="0.25">
      <c r="A39" s="52" t="s">
        <v>205</v>
      </c>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row>
    <row r="40" spans="1:43" x14ac:dyDescent="0.25">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row>
    <row r="41" spans="1:43" x14ac:dyDescent="0.25">
      <c r="A41" s="126"/>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row>
  </sheetData>
  <mergeCells count="23">
    <mergeCell ref="A1:AQ1"/>
    <mergeCell ref="A2:AQ2"/>
    <mergeCell ref="A31:AQ31"/>
    <mergeCell ref="A33:AQ33"/>
    <mergeCell ref="A3:AQ3"/>
    <mergeCell ref="AO4:AQ4"/>
    <mergeCell ref="A4:A5"/>
    <mergeCell ref="B4:D4"/>
    <mergeCell ref="E4:G4"/>
    <mergeCell ref="H4:J4"/>
    <mergeCell ref="K4:M4"/>
    <mergeCell ref="N4:P4"/>
    <mergeCell ref="Q4:S4"/>
    <mergeCell ref="T4:V4"/>
    <mergeCell ref="W4:Y4"/>
    <mergeCell ref="Z4:AB4"/>
    <mergeCell ref="A35:N35"/>
    <mergeCell ref="A36:N36"/>
    <mergeCell ref="A32:AQ32"/>
    <mergeCell ref="AF4:AH4"/>
    <mergeCell ref="AI4:AK4"/>
    <mergeCell ref="AC4:AE4"/>
    <mergeCell ref="AL4:AN4"/>
  </mergeCells>
  <phoneticPr fontId="0" type="noConversion"/>
  <hyperlinks>
    <hyperlink ref="A11" location="Overzicht!A1" display="Terug naar overzicht" xr:uid="{00000000-0004-0000-0B00-000000000000}"/>
    <hyperlink ref="A39" location="index!A1" display="Retour à l'index" xr:uid="{00000000-0004-0000-0B00-000001000000}"/>
  </hyperlinks>
  <printOptions horizontalCentered="1" verticalCentered="1"/>
  <pageMargins left="0.70866141732283472" right="0.70866141732283472" top="0.74803149606299213" bottom="0.74803149606299213" header="0.31496062992125984" footer="0.31496062992125984"/>
  <pageSetup paperSize="9" scale="66" fitToWidth="2" orientation="landscape" r:id="rId1"/>
  <headerFooter scaleWithDoc="0">
    <oddHeader>&amp;LWerkloosheid&amp;CARBEIDSMARKT</oddHeader>
    <oddFooter>&amp;C&amp;P/&amp;N&amp;R© BISA</oddFooter>
  </headerFooter>
  <colBreaks count="2" manualBreakCount="2">
    <brk id="13" max="35" man="1"/>
    <brk id="28" max="3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dimension ref="A1:Q54"/>
  <sheetViews>
    <sheetView showGridLines="0" zoomScale="80" zoomScaleNormal="80" workbookViewId="0">
      <selection sqref="A1:N1"/>
    </sheetView>
  </sheetViews>
  <sheetFormatPr baseColWidth="10" defaultColWidth="11.42578125" defaultRowHeight="15" x14ac:dyDescent="0.25"/>
  <cols>
    <col min="1" max="1" width="35.7109375" style="11" customWidth="1"/>
    <col min="2" max="14" width="18.42578125" style="11" customWidth="1"/>
    <col min="15" max="260" width="9.140625" style="11" customWidth="1"/>
    <col min="261" max="16384" width="11.42578125" style="11"/>
  </cols>
  <sheetData>
    <row r="1" spans="1:17" ht="20.100000000000001" customHeight="1" x14ac:dyDescent="0.25">
      <c r="A1" s="357" t="s">
        <v>270</v>
      </c>
      <c r="B1" s="358"/>
      <c r="C1" s="358"/>
      <c r="D1" s="358"/>
      <c r="E1" s="358"/>
      <c r="F1" s="358"/>
      <c r="G1" s="358"/>
      <c r="H1" s="358"/>
      <c r="I1" s="358"/>
      <c r="J1" s="358"/>
      <c r="K1" s="358"/>
      <c r="L1" s="358"/>
      <c r="M1" s="358"/>
      <c r="N1" s="359"/>
    </row>
    <row r="2" spans="1:17" ht="20.100000000000001" customHeight="1" x14ac:dyDescent="0.25">
      <c r="A2" s="360" t="s">
        <v>271</v>
      </c>
      <c r="B2" s="361"/>
      <c r="C2" s="361"/>
      <c r="D2" s="361"/>
      <c r="E2" s="361"/>
      <c r="F2" s="361"/>
      <c r="G2" s="361"/>
      <c r="H2" s="361"/>
      <c r="I2" s="361"/>
      <c r="J2" s="361"/>
      <c r="K2" s="361"/>
      <c r="L2" s="361"/>
      <c r="M2" s="361"/>
      <c r="N2" s="362"/>
    </row>
    <row r="3" spans="1:17" ht="20.100000000000001" customHeight="1" x14ac:dyDescent="0.25">
      <c r="A3" s="353">
        <v>2023</v>
      </c>
      <c r="B3" s="354"/>
      <c r="C3" s="354"/>
      <c r="D3" s="354"/>
      <c r="E3" s="354"/>
      <c r="F3" s="354"/>
      <c r="G3" s="354"/>
      <c r="H3" s="354"/>
      <c r="I3" s="354"/>
      <c r="J3" s="354"/>
      <c r="K3" s="354"/>
      <c r="L3" s="354"/>
      <c r="M3" s="354"/>
      <c r="N3" s="355"/>
    </row>
    <row r="4" spans="1:17" s="32" customFormat="1" ht="20.100000000000001" customHeight="1" x14ac:dyDescent="0.25">
      <c r="A4" s="306"/>
      <c r="B4" s="401" t="s">
        <v>272</v>
      </c>
      <c r="C4" s="402"/>
      <c r="D4" s="402"/>
      <c r="E4" s="402"/>
      <c r="F4" s="402"/>
      <c r="G4" s="402"/>
      <c r="H4" s="403"/>
      <c r="I4" s="401" t="s">
        <v>273</v>
      </c>
      <c r="J4" s="402"/>
      <c r="K4" s="402"/>
      <c r="L4" s="402"/>
      <c r="M4" s="403"/>
      <c r="N4" s="434" t="s">
        <v>210</v>
      </c>
    </row>
    <row r="5" spans="1:17" ht="90" customHeight="1" x14ac:dyDescent="0.25">
      <c r="A5" s="178"/>
      <c r="B5" s="127" t="s">
        <v>274</v>
      </c>
      <c r="C5" s="127" t="s">
        <v>275</v>
      </c>
      <c r="D5" s="127" t="s">
        <v>276</v>
      </c>
      <c r="E5" s="127" t="s">
        <v>277</v>
      </c>
      <c r="F5" s="127" t="s">
        <v>278</v>
      </c>
      <c r="G5" s="127" t="s">
        <v>279</v>
      </c>
      <c r="H5" s="127" t="s">
        <v>210</v>
      </c>
      <c r="I5" s="127" t="s">
        <v>280</v>
      </c>
      <c r="J5" s="127" t="s">
        <v>281</v>
      </c>
      <c r="K5" s="127" t="s">
        <v>282</v>
      </c>
      <c r="L5" s="127" t="s">
        <v>283</v>
      </c>
      <c r="M5" s="58" t="s">
        <v>210</v>
      </c>
      <c r="N5" s="435"/>
    </row>
    <row r="6" spans="1:17" ht="15" customHeight="1" x14ac:dyDescent="0.25">
      <c r="A6" s="42" t="s">
        <v>0</v>
      </c>
      <c r="B6" s="128">
        <v>5459.5</v>
      </c>
      <c r="C6" s="129">
        <v>281.58333333333297</v>
      </c>
      <c r="D6" s="129">
        <v>455.58333333333297</v>
      </c>
      <c r="E6" s="130">
        <v>17.5833333333333</v>
      </c>
      <c r="F6" s="130">
        <v>49.6666666666667</v>
      </c>
      <c r="G6" s="130">
        <v>230.75</v>
      </c>
      <c r="H6" s="131">
        <v>6494.6666666666697</v>
      </c>
      <c r="I6" s="132">
        <v>0.75</v>
      </c>
      <c r="J6" s="129">
        <v>2.5833333333333299</v>
      </c>
      <c r="K6" s="129">
        <v>35.9166666666667</v>
      </c>
      <c r="L6" s="133">
        <v>39.3333333333333</v>
      </c>
      <c r="M6" s="134">
        <v>78.5833333333334</v>
      </c>
      <c r="N6" s="134">
        <f>H6+M6</f>
        <v>6573.2500000000027</v>
      </c>
      <c r="P6" s="339"/>
      <c r="Q6" s="340"/>
    </row>
    <row r="7" spans="1:17" ht="15" customHeight="1" x14ac:dyDescent="0.25">
      <c r="A7" s="42" t="s">
        <v>187</v>
      </c>
      <c r="B7" s="135">
        <v>833.00000000000102</v>
      </c>
      <c r="C7" s="105">
        <v>37.75</v>
      </c>
      <c r="D7" s="105">
        <v>72.5833333333333</v>
      </c>
      <c r="E7" s="136">
        <v>3.75</v>
      </c>
      <c r="F7" s="136">
        <v>2.1666666666666701</v>
      </c>
      <c r="G7" s="136">
        <v>56</v>
      </c>
      <c r="H7" s="137">
        <v>1005.25</v>
      </c>
      <c r="I7" s="138">
        <v>0</v>
      </c>
      <c r="J7" s="105">
        <v>0</v>
      </c>
      <c r="K7" s="105">
        <v>7.9166666666666696</v>
      </c>
      <c r="L7" s="139">
        <v>9.5833333333333393</v>
      </c>
      <c r="M7" s="106">
        <v>17.5</v>
      </c>
      <c r="N7" s="106">
        <f t="shared" ref="N7:N24" si="0">H7+M7</f>
        <v>1022.75</v>
      </c>
      <c r="P7" s="339"/>
      <c r="Q7" s="340"/>
    </row>
    <row r="8" spans="1:17" ht="15" customHeight="1" x14ac:dyDescent="0.25">
      <c r="A8" s="42" t="s">
        <v>188</v>
      </c>
      <c r="B8" s="135">
        <v>1024.3333333333301</v>
      </c>
      <c r="C8" s="105">
        <v>53.5833333333334</v>
      </c>
      <c r="D8" s="105">
        <v>72.6666666666667</v>
      </c>
      <c r="E8" s="136">
        <v>7.1666666666666696</v>
      </c>
      <c r="F8" s="136">
        <v>8.0833333333333393</v>
      </c>
      <c r="G8" s="136">
        <v>15.6666666666667</v>
      </c>
      <c r="H8" s="137">
        <v>1181.5</v>
      </c>
      <c r="I8" s="138">
        <v>8.3333333333329998E-2</v>
      </c>
      <c r="J8" s="105">
        <v>0</v>
      </c>
      <c r="K8" s="105">
        <v>2.9166666666666701</v>
      </c>
      <c r="L8" s="139">
        <v>8.4166666666666696</v>
      </c>
      <c r="M8" s="106">
        <v>11.4166666666667</v>
      </c>
      <c r="N8" s="106">
        <f t="shared" si="0"/>
        <v>1192.9166666666667</v>
      </c>
      <c r="P8" s="339"/>
      <c r="Q8" s="340"/>
    </row>
    <row r="9" spans="1:17" ht="15" customHeight="1" x14ac:dyDescent="0.25">
      <c r="A9" s="42" t="s">
        <v>189</v>
      </c>
      <c r="B9" s="135">
        <v>9313.1666666666606</v>
      </c>
      <c r="C9" s="105">
        <v>428.58333333333297</v>
      </c>
      <c r="D9" s="105">
        <v>650</v>
      </c>
      <c r="E9" s="136">
        <v>16.6666666666667</v>
      </c>
      <c r="F9" s="136">
        <v>63.9166666666667</v>
      </c>
      <c r="G9" s="136">
        <v>533.25</v>
      </c>
      <c r="H9" s="137">
        <v>11005.583333333299</v>
      </c>
      <c r="I9" s="138">
        <v>2.1666666666666701</v>
      </c>
      <c r="J9" s="105">
        <v>2.5833333333333299</v>
      </c>
      <c r="K9" s="105">
        <v>61.9166666666667</v>
      </c>
      <c r="L9" s="139">
        <v>48.5</v>
      </c>
      <c r="M9" s="106">
        <v>115.166666666667</v>
      </c>
      <c r="N9" s="106">
        <f t="shared" si="0"/>
        <v>11120.749999999967</v>
      </c>
      <c r="P9" s="339"/>
      <c r="Q9" s="340"/>
    </row>
    <row r="10" spans="1:17" ht="15" customHeight="1" x14ac:dyDescent="0.25">
      <c r="A10" s="42" t="s">
        <v>1</v>
      </c>
      <c r="B10" s="135">
        <v>1531.75</v>
      </c>
      <c r="C10" s="105">
        <v>70.9166666666667</v>
      </c>
      <c r="D10" s="105">
        <v>141.083333333333</v>
      </c>
      <c r="E10" s="136">
        <v>1.75</v>
      </c>
      <c r="F10" s="136">
        <v>8.1666666666666696</v>
      </c>
      <c r="G10" s="136">
        <v>105.25</v>
      </c>
      <c r="H10" s="137">
        <v>1858.9166666666699</v>
      </c>
      <c r="I10" s="138">
        <v>0</v>
      </c>
      <c r="J10" s="105">
        <v>0.91666666666666996</v>
      </c>
      <c r="K10" s="105">
        <v>15.6666666666667</v>
      </c>
      <c r="L10" s="139">
        <v>9</v>
      </c>
      <c r="M10" s="106">
        <v>25.5833333333333</v>
      </c>
      <c r="N10" s="106">
        <f t="shared" si="0"/>
        <v>1884.5000000000032</v>
      </c>
      <c r="P10" s="339"/>
      <c r="Q10" s="340"/>
    </row>
    <row r="11" spans="1:17" ht="15" customHeight="1" x14ac:dyDescent="0.25">
      <c r="A11" s="42" t="s">
        <v>2</v>
      </c>
      <c r="B11" s="135">
        <v>1525.9166666666699</v>
      </c>
      <c r="C11" s="105">
        <v>91.1666666666667</v>
      </c>
      <c r="D11" s="105">
        <v>152.083333333333</v>
      </c>
      <c r="E11" s="136">
        <v>11.6666666666667</v>
      </c>
      <c r="F11" s="136">
        <v>15.4166666666667</v>
      </c>
      <c r="G11" s="136">
        <v>30.8333333333333</v>
      </c>
      <c r="H11" s="137">
        <v>1827.0833333333301</v>
      </c>
      <c r="I11" s="138">
        <v>8.3333333333329998E-2</v>
      </c>
      <c r="J11" s="105">
        <v>1</v>
      </c>
      <c r="K11" s="105">
        <v>9.6666666666666696</v>
      </c>
      <c r="L11" s="139">
        <v>15.9166666666667</v>
      </c>
      <c r="M11" s="106">
        <v>26.6666666666667</v>
      </c>
      <c r="N11" s="106">
        <f t="shared" si="0"/>
        <v>1853.7499999999968</v>
      </c>
      <c r="P11" s="339"/>
      <c r="Q11" s="340"/>
    </row>
    <row r="12" spans="1:17" ht="15" customHeight="1" x14ac:dyDescent="0.25">
      <c r="A12" s="42" t="s">
        <v>190</v>
      </c>
      <c r="B12" s="135">
        <v>2515.0833333333298</v>
      </c>
      <c r="C12" s="105">
        <v>112.75</v>
      </c>
      <c r="D12" s="105">
        <v>225.333333333333</v>
      </c>
      <c r="E12" s="136">
        <v>5.5833333333333401</v>
      </c>
      <c r="F12" s="136">
        <v>16.0833333333333</v>
      </c>
      <c r="G12" s="136">
        <v>634.08333333333303</v>
      </c>
      <c r="H12" s="137">
        <v>3508.9166666666702</v>
      </c>
      <c r="I12" s="138">
        <v>1</v>
      </c>
      <c r="J12" s="105">
        <v>0</v>
      </c>
      <c r="K12" s="105">
        <v>22.6666666666667</v>
      </c>
      <c r="L12" s="139">
        <v>8.5</v>
      </c>
      <c r="M12" s="106">
        <v>32.1666666666667</v>
      </c>
      <c r="N12" s="106">
        <f t="shared" si="0"/>
        <v>3541.0833333333367</v>
      </c>
      <c r="P12" s="339"/>
      <c r="Q12" s="340"/>
    </row>
    <row r="13" spans="1:17" ht="15" customHeight="1" x14ac:dyDescent="0.25">
      <c r="A13" s="42" t="s">
        <v>3</v>
      </c>
      <c r="B13" s="135">
        <v>955.66666666666697</v>
      </c>
      <c r="C13" s="105">
        <v>28.9166666666667</v>
      </c>
      <c r="D13" s="105">
        <v>90</v>
      </c>
      <c r="E13" s="136">
        <v>8.3333333333329998E-2</v>
      </c>
      <c r="F13" s="136">
        <v>10.25</v>
      </c>
      <c r="G13" s="136">
        <v>21.75</v>
      </c>
      <c r="H13" s="137">
        <v>1106.6666666666699</v>
      </c>
      <c r="I13" s="138">
        <v>0</v>
      </c>
      <c r="J13" s="105">
        <v>0</v>
      </c>
      <c r="K13" s="105">
        <v>6.9166666666666696</v>
      </c>
      <c r="L13" s="139">
        <v>11.75</v>
      </c>
      <c r="M13" s="106">
        <v>18.6666666666667</v>
      </c>
      <c r="N13" s="106">
        <f t="shared" si="0"/>
        <v>1125.3333333333367</v>
      </c>
      <c r="P13" s="339"/>
      <c r="Q13" s="340"/>
    </row>
    <row r="14" spans="1:17" ht="15" customHeight="1" x14ac:dyDescent="0.25">
      <c r="A14" s="42" t="s">
        <v>191</v>
      </c>
      <c r="B14" s="135">
        <v>3147.25</v>
      </c>
      <c r="C14" s="105">
        <v>154.166666666667</v>
      </c>
      <c r="D14" s="105">
        <v>304.75</v>
      </c>
      <c r="E14" s="136">
        <v>6.4166666666666696</v>
      </c>
      <c r="F14" s="136">
        <v>12.0833333333333</v>
      </c>
      <c r="G14" s="136">
        <v>456</v>
      </c>
      <c r="H14" s="137">
        <v>4080.6666666666702</v>
      </c>
      <c r="I14" s="138">
        <v>0</v>
      </c>
      <c r="J14" s="105">
        <v>0.5</v>
      </c>
      <c r="K14" s="105">
        <v>32.25</v>
      </c>
      <c r="L14" s="139">
        <v>7.6666666666666696</v>
      </c>
      <c r="M14" s="106">
        <v>40.4166666666667</v>
      </c>
      <c r="N14" s="106">
        <f t="shared" si="0"/>
        <v>4121.0833333333367</v>
      </c>
      <c r="P14" s="339"/>
      <c r="Q14" s="340"/>
    </row>
    <row r="15" spans="1:17" ht="15" customHeight="1" x14ac:dyDescent="0.25">
      <c r="A15" s="42" t="s">
        <v>4</v>
      </c>
      <c r="B15" s="135">
        <v>2118.0833333333298</v>
      </c>
      <c r="C15" s="105">
        <v>111.833333333333</v>
      </c>
      <c r="D15" s="105">
        <v>163.416666666667</v>
      </c>
      <c r="E15" s="136">
        <v>5.5833333333333401</v>
      </c>
      <c r="F15" s="136">
        <v>16.25</v>
      </c>
      <c r="G15" s="136">
        <v>74.5</v>
      </c>
      <c r="H15" s="137">
        <v>2489.6666666666702</v>
      </c>
      <c r="I15" s="138">
        <v>0</v>
      </c>
      <c r="J15" s="105">
        <v>0.41666666666667002</v>
      </c>
      <c r="K15" s="105">
        <v>17</v>
      </c>
      <c r="L15" s="139">
        <v>21.75</v>
      </c>
      <c r="M15" s="106">
        <v>39.1666666666667</v>
      </c>
      <c r="N15" s="106">
        <f t="shared" si="0"/>
        <v>2528.8333333333367</v>
      </c>
      <c r="P15" s="339"/>
      <c r="Q15" s="340"/>
    </row>
    <row r="16" spans="1:17" ht="15" customHeight="1" x14ac:dyDescent="0.25">
      <c r="A16" s="42" t="s">
        <v>5</v>
      </c>
      <c r="B16" s="135">
        <v>943.58333333333405</v>
      </c>
      <c r="C16" s="105">
        <v>49.4166666666667</v>
      </c>
      <c r="D16" s="105">
        <v>78.6666666666667</v>
      </c>
      <c r="E16" s="136">
        <v>2.75</v>
      </c>
      <c r="F16" s="136">
        <v>1.9166666666666701</v>
      </c>
      <c r="G16" s="136">
        <v>29.9166666666667</v>
      </c>
      <c r="H16" s="137">
        <v>1106.25</v>
      </c>
      <c r="I16" s="138">
        <v>1</v>
      </c>
      <c r="J16" s="105">
        <v>0</v>
      </c>
      <c r="K16" s="105">
        <v>12.5</v>
      </c>
      <c r="L16" s="139">
        <v>3.8333333333333299</v>
      </c>
      <c r="M16" s="106">
        <v>17.3333333333333</v>
      </c>
      <c r="N16" s="106">
        <f t="shared" si="0"/>
        <v>1123.5833333333333</v>
      </c>
      <c r="P16" s="339"/>
      <c r="Q16" s="340"/>
    </row>
    <row r="17" spans="1:17" ht="15" customHeight="1" x14ac:dyDescent="0.25">
      <c r="A17" s="42" t="s">
        <v>192</v>
      </c>
      <c r="B17" s="135">
        <v>4805.3333333333303</v>
      </c>
      <c r="C17" s="105">
        <v>243.083333333333</v>
      </c>
      <c r="D17" s="105">
        <v>382.16666666666703</v>
      </c>
      <c r="E17" s="136">
        <v>11.5</v>
      </c>
      <c r="F17" s="136">
        <v>30.5</v>
      </c>
      <c r="G17" s="136">
        <v>168.5</v>
      </c>
      <c r="H17" s="137">
        <v>5641.0833333333303</v>
      </c>
      <c r="I17" s="138">
        <v>2</v>
      </c>
      <c r="J17" s="105">
        <v>3.3333333333333299</v>
      </c>
      <c r="K17" s="105">
        <v>27.9166666666667</v>
      </c>
      <c r="L17" s="139">
        <v>17.4166666666667</v>
      </c>
      <c r="M17" s="106">
        <v>50.6666666666667</v>
      </c>
      <c r="N17" s="106">
        <f t="shared" si="0"/>
        <v>5691.7499999999973</v>
      </c>
      <c r="P17" s="339"/>
      <c r="Q17" s="340"/>
    </row>
    <row r="18" spans="1:17" ht="15" customHeight="1" x14ac:dyDescent="0.25">
      <c r="A18" s="42" t="s">
        <v>193</v>
      </c>
      <c r="B18" s="135">
        <v>2485.8333333333298</v>
      </c>
      <c r="C18" s="105">
        <v>113.5</v>
      </c>
      <c r="D18" s="105">
        <v>223.916666666667</v>
      </c>
      <c r="E18" s="136">
        <v>2.6666666666666701</v>
      </c>
      <c r="F18" s="136">
        <v>13.25</v>
      </c>
      <c r="G18" s="136">
        <v>636.91666666666697</v>
      </c>
      <c r="H18" s="137">
        <v>3476.0833333333298</v>
      </c>
      <c r="I18" s="138">
        <v>1</v>
      </c>
      <c r="J18" s="105">
        <v>2.0833333333333299</v>
      </c>
      <c r="K18" s="105">
        <v>21.5833333333333</v>
      </c>
      <c r="L18" s="139">
        <v>10.8333333333333</v>
      </c>
      <c r="M18" s="106">
        <v>35.5</v>
      </c>
      <c r="N18" s="106">
        <f t="shared" si="0"/>
        <v>3511.5833333333298</v>
      </c>
      <c r="P18" s="339"/>
      <c r="Q18" s="340"/>
    </row>
    <row r="19" spans="1:17" ht="15" customHeight="1" x14ac:dyDescent="0.25">
      <c r="A19" s="42" t="s">
        <v>194</v>
      </c>
      <c r="B19" s="135">
        <v>1439</v>
      </c>
      <c r="C19" s="105">
        <v>64.9166666666667</v>
      </c>
      <c r="D19" s="105">
        <v>128.583333333333</v>
      </c>
      <c r="E19" s="136">
        <v>2.5</v>
      </c>
      <c r="F19" s="136">
        <v>13.1666666666667</v>
      </c>
      <c r="G19" s="136">
        <v>97.1666666666667</v>
      </c>
      <c r="H19" s="137">
        <v>1745.3333333333301</v>
      </c>
      <c r="I19" s="138">
        <v>0</v>
      </c>
      <c r="J19" s="105">
        <v>1</v>
      </c>
      <c r="K19" s="105">
        <v>9.4166666666666696</v>
      </c>
      <c r="L19" s="139">
        <v>4.25</v>
      </c>
      <c r="M19" s="106">
        <v>14.6666666666667</v>
      </c>
      <c r="N19" s="106">
        <f t="shared" si="0"/>
        <v>1759.9999999999968</v>
      </c>
      <c r="P19" s="339"/>
      <c r="Q19" s="340"/>
    </row>
    <row r="20" spans="1:17" ht="15" customHeight="1" x14ac:dyDescent="0.25">
      <c r="A20" s="42" t="s">
        <v>195</v>
      </c>
      <c r="B20" s="135">
        <v>5655.6666666666697</v>
      </c>
      <c r="C20" s="105">
        <v>346</v>
      </c>
      <c r="D20" s="105">
        <v>633.83333333333303</v>
      </c>
      <c r="E20" s="136">
        <v>7.9166666666666696</v>
      </c>
      <c r="F20" s="136">
        <v>44.25</v>
      </c>
      <c r="G20" s="136">
        <v>419.33333333333297</v>
      </c>
      <c r="H20" s="137">
        <v>7107</v>
      </c>
      <c r="I20" s="138">
        <v>1</v>
      </c>
      <c r="J20" s="105">
        <v>3.3333333333333299</v>
      </c>
      <c r="K20" s="105">
        <v>49.4166666666667</v>
      </c>
      <c r="L20" s="139">
        <v>30.8333333333333</v>
      </c>
      <c r="M20" s="106">
        <v>84.5833333333334</v>
      </c>
      <c r="N20" s="106">
        <f t="shared" si="0"/>
        <v>7191.583333333333</v>
      </c>
      <c r="P20" s="339"/>
      <c r="Q20" s="340"/>
    </row>
    <row r="21" spans="1:17" ht="15" customHeight="1" x14ac:dyDescent="0.25">
      <c r="A21" s="42" t="s">
        <v>196</v>
      </c>
      <c r="B21" s="135">
        <v>2416.1666666666702</v>
      </c>
      <c r="C21" s="105">
        <v>100.666666666667</v>
      </c>
      <c r="D21" s="105">
        <v>237.75</v>
      </c>
      <c r="E21" s="136">
        <v>4.9166666666666696</v>
      </c>
      <c r="F21" s="136">
        <v>14.9166666666667</v>
      </c>
      <c r="G21" s="136">
        <v>274.33333333333297</v>
      </c>
      <c r="H21" s="137">
        <v>3048.75</v>
      </c>
      <c r="I21" s="138">
        <v>0</v>
      </c>
      <c r="J21" s="105">
        <v>0.25</v>
      </c>
      <c r="K21" s="105">
        <v>28.5</v>
      </c>
      <c r="L21" s="139">
        <v>13.5833333333333</v>
      </c>
      <c r="M21" s="106">
        <v>42.3333333333333</v>
      </c>
      <c r="N21" s="106">
        <f t="shared" si="0"/>
        <v>3091.0833333333335</v>
      </c>
      <c r="P21" s="339"/>
      <c r="Q21" s="340"/>
    </row>
    <row r="22" spans="1:17" ht="15" customHeight="1" x14ac:dyDescent="0.25">
      <c r="A22" s="42" t="s">
        <v>197</v>
      </c>
      <c r="B22" s="135">
        <v>752.33333333333303</v>
      </c>
      <c r="C22" s="105">
        <v>36.75</v>
      </c>
      <c r="D22" s="105">
        <v>61.75</v>
      </c>
      <c r="E22" s="136">
        <v>2.75</v>
      </c>
      <c r="F22" s="136">
        <v>5.9166666666666696</v>
      </c>
      <c r="G22" s="136">
        <v>77.1666666666667</v>
      </c>
      <c r="H22" s="137">
        <v>936.66666666666697</v>
      </c>
      <c r="I22" s="138">
        <v>0</v>
      </c>
      <c r="J22" s="105">
        <v>0.25</v>
      </c>
      <c r="K22" s="105">
        <v>8.5833333333333393</v>
      </c>
      <c r="L22" s="139">
        <v>6.9166666666666696</v>
      </c>
      <c r="M22" s="106">
        <v>15.75</v>
      </c>
      <c r="N22" s="106">
        <f t="shared" si="0"/>
        <v>952.41666666666697</v>
      </c>
      <c r="P22" s="339"/>
      <c r="Q22" s="340"/>
    </row>
    <row r="23" spans="1:17" ht="15" customHeight="1" x14ac:dyDescent="0.25">
      <c r="A23" s="42" t="s">
        <v>198</v>
      </c>
      <c r="B23" s="135">
        <v>1375.9166666666699</v>
      </c>
      <c r="C23" s="105">
        <v>67.4166666666667</v>
      </c>
      <c r="D23" s="105">
        <v>131.583333333333</v>
      </c>
      <c r="E23" s="136">
        <v>6.9166666666666696</v>
      </c>
      <c r="F23" s="136">
        <v>6.75</v>
      </c>
      <c r="G23" s="136">
        <v>52.4166666666667</v>
      </c>
      <c r="H23" s="137">
        <v>1641</v>
      </c>
      <c r="I23" s="138">
        <v>1.25</v>
      </c>
      <c r="J23" s="105">
        <v>0.5</v>
      </c>
      <c r="K23" s="105">
        <v>12.5833333333333</v>
      </c>
      <c r="L23" s="139">
        <v>14.6666666666667</v>
      </c>
      <c r="M23" s="106">
        <v>29</v>
      </c>
      <c r="N23" s="106">
        <f t="shared" si="0"/>
        <v>1670</v>
      </c>
      <c r="P23" s="339"/>
      <c r="Q23" s="340"/>
    </row>
    <row r="24" spans="1:17" ht="15" customHeight="1" x14ac:dyDescent="0.25">
      <c r="A24" s="42" t="s">
        <v>199</v>
      </c>
      <c r="B24" s="135">
        <v>835.33333333333303</v>
      </c>
      <c r="C24" s="105">
        <v>32.8333333333333</v>
      </c>
      <c r="D24" s="105">
        <v>59.4166666666667</v>
      </c>
      <c r="E24" s="136">
        <v>3.25</v>
      </c>
      <c r="F24" s="136">
        <v>4.1666666666666696</v>
      </c>
      <c r="G24" s="136">
        <v>26.5</v>
      </c>
      <c r="H24" s="137">
        <v>961.5</v>
      </c>
      <c r="I24" s="138">
        <v>0</v>
      </c>
      <c r="J24" s="105">
        <v>1.25</v>
      </c>
      <c r="K24" s="105">
        <v>5.8333333333333401</v>
      </c>
      <c r="L24" s="139">
        <v>8.75</v>
      </c>
      <c r="M24" s="106">
        <v>15.8333333333333</v>
      </c>
      <c r="N24" s="106">
        <f t="shared" si="0"/>
        <v>977.33333333333326</v>
      </c>
      <c r="P24" s="339"/>
      <c r="Q24" s="340"/>
    </row>
    <row r="25" spans="1:17" ht="15" customHeight="1" x14ac:dyDescent="0.25">
      <c r="A25" s="47" t="s">
        <v>200</v>
      </c>
      <c r="B25" s="140">
        <v>49132.916666666672</v>
      </c>
      <c r="C25" s="141">
        <v>2425.833333333333</v>
      </c>
      <c r="D25" s="141">
        <v>4265.1666666666652</v>
      </c>
      <c r="E25" s="142">
        <v>121.41666666666674</v>
      </c>
      <c r="F25" s="142">
        <v>336.91666666666686</v>
      </c>
      <c r="G25" s="142">
        <v>3940.3333333333321</v>
      </c>
      <c r="H25" s="143">
        <v>60222.583333333307</v>
      </c>
      <c r="I25" s="144">
        <v>10.3333333333333</v>
      </c>
      <c r="J25" s="141">
        <v>20</v>
      </c>
      <c r="K25" s="141">
        <v>389.16666666666703</v>
      </c>
      <c r="L25" s="145">
        <v>291.5</v>
      </c>
      <c r="M25" s="146">
        <v>711</v>
      </c>
      <c r="N25" s="146">
        <f>H25+M25</f>
        <v>60933.583333333307</v>
      </c>
      <c r="P25" s="339"/>
      <c r="Q25" s="340"/>
    </row>
    <row r="26" spans="1:17" ht="15" customHeight="1" x14ac:dyDescent="0.25">
      <c r="A26" s="42" t="s">
        <v>261</v>
      </c>
      <c r="B26" s="99">
        <v>11256.5</v>
      </c>
      <c r="C26" s="100">
        <v>591.66666666666697</v>
      </c>
      <c r="D26" s="147">
        <v>1035.25</v>
      </c>
      <c r="E26" s="176">
        <v>691.66666666666697</v>
      </c>
      <c r="F26" s="176">
        <v>148</v>
      </c>
      <c r="G26" s="148">
        <v>270.16666666666703</v>
      </c>
      <c r="H26" s="149">
        <v>13993.25</v>
      </c>
      <c r="I26" s="94">
        <v>16.0833333333333</v>
      </c>
      <c r="J26" s="92">
        <v>42.9166666666667</v>
      </c>
      <c r="K26" s="92">
        <v>187.083333333333</v>
      </c>
      <c r="L26" s="95">
        <v>753</v>
      </c>
      <c r="M26" s="149">
        <v>999.08333333333303</v>
      </c>
      <c r="N26" s="93">
        <v>14992.333333333332</v>
      </c>
      <c r="P26" s="339"/>
      <c r="Q26" s="340"/>
    </row>
    <row r="27" spans="1:17" ht="15" customHeight="1" x14ac:dyDescent="0.25">
      <c r="A27" s="115" t="s">
        <v>262</v>
      </c>
      <c r="B27" s="116">
        <v>8565.6666666666897</v>
      </c>
      <c r="C27" s="117">
        <v>685.75</v>
      </c>
      <c r="D27" s="150">
        <v>744.58333333333405</v>
      </c>
      <c r="E27" s="177">
        <v>286.58333333333297</v>
      </c>
      <c r="F27" s="177">
        <v>35.9166666666667</v>
      </c>
      <c r="G27" s="151">
        <v>372.33333333333297</v>
      </c>
      <c r="H27" s="152">
        <v>10690.833333333399</v>
      </c>
      <c r="I27" s="119">
        <v>3.6666666666666701</v>
      </c>
      <c r="J27" s="117">
        <v>8.3333333333333304</v>
      </c>
      <c r="K27" s="117">
        <v>90.6666666666667</v>
      </c>
      <c r="L27" s="120">
        <v>145.333333333333</v>
      </c>
      <c r="M27" s="152">
        <v>248</v>
      </c>
      <c r="N27" s="118">
        <v>10938.833333333399</v>
      </c>
      <c r="P27" s="339"/>
      <c r="Q27" s="340"/>
    </row>
    <row r="28" spans="1:17" ht="15" customHeight="1" x14ac:dyDescent="0.25">
      <c r="A28" s="42" t="s">
        <v>263</v>
      </c>
      <c r="B28" s="99">
        <v>83702.583333333503</v>
      </c>
      <c r="C28" s="100">
        <v>4029.50000000001</v>
      </c>
      <c r="D28" s="147">
        <v>6891.4166666666497</v>
      </c>
      <c r="E28" s="176">
        <v>4367.1666666666697</v>
      </c>
      <c r="F28" s="176">
        <v>1159.5833333333301</v>
      </c>
      <c r="G28" s="148">
        <v>1589.6666666666699</v>
      </c>
      <c r="H28" s="45">
        <v>101739.91666666701</v>
      </c>
      <c r="I28" s="102">
        <v>92.8333333333334</v>
      </c>
      <c r="J28" s="100">
        <v>251.916666666667</v>
      </c>
      <c r="K28" s="100">
        <v>1245.6666666666699</v>
      </c>
      <c r="L28" s="103">
        <v>5883.6666666666697</v>
      </c>
      <c r="M28" s="45">
        <v>7474.0833333333403</v>
      </c>
      <c r="N28" s="101">
        <v>109214.00000000035</v>
      </c>
      <c r="P28" s="339"/>
      <c r="Q28" s="340"/>
    </row>
    <row r="29" spans="1:17" ht="15" customHeight="1" x14ac:dyDescent="0.25">
      <c r="A29" s="42" t="s">
        <v>264</v>
      </c>
      <c r="B29" s="116">
        <v>96197.083333333576</v>
      </c>
      <c r="C29" s="117">
        <v>15072.416666666766</v>
      </c>
      <c r="D29" s="150">
        <v>6411.5833333333067</v>
      </c>
      <c r="E29" s="177">
        <v>3049.8333333333399</v>
      </c>
      <c r="F29" s="177">
        <v>589.25000000000034</v>
      </c>
      <c r="G29" s="151">
        <v>1503.4166666666667</v>
      </c>
      <c r="H29" s="152">
        <v>122823.583333334</v>
      </c>
      <c r="I29" s="119">
        <v>40.583333333333371</v>
      </c>
      <c r="J29" s="117">
        <v>42.249999999999972</v>
      </c>
      <c r="K29" s="117">
        <v>911.08333333333201</v>
      </c>
      <c r="L29" s="120">
        <v>1835.5000000000032</v>
      </c>
      <c r="M29" s="152">
        <v>2829.4166666666665</v>
      </c>
      <c r="N29" s="118">
        <v>125653.00000000067</v>
      </c>
      <c r="P29" s="339"/>
      <c r="Q29" s="340"/>
    </row>
    <row r="30" spans="1:17" ht="15" customHeight="1" x14ac:dyDescent="0.25">
      <c r="A30" s="297" t="s">
        <v>265</v>
      </c>
      <c r="B30" s="298">
        <v>229032.58333333299</v>
      </c>
      <c r="C30" s="299">
        <v>21527.750000000098</v>
      </c>
      <c r="D30" s="308">
        <v>17568.166666666599</v>
      </c>
      <c r="E30" s="309">
        <v>7538.4166666666697</v>
      </c>
      <c r="F30" s="309">
        <v>2085.75</v>
      </c>
      <c r="G30" s="310">
        <v>7033.4166666666697</v>
      </c>
      <c r="H30" s="311">
        <v>284786.08333333302</v>
      </c>
      <c r="I30" s="301">
        <v>143.75</v>
      </c>
      <c r="J30" s="299">
        <v>314.16666666666703</v>
      </c>
      <c r="K30" s="299">
        <v>2545.9166666666702</v>
      </c>
      <c r="L30" s="302">
        <v>8010.6666666666697</v>
      </c>
      <c r="M30" s="311">
        <v>11014.5</v>
      </c>
      <c r="N30" s="300">
        <v>295800.58333333302</v>
      </c>
      <c r="P30" s="339"/>
      <c r="Q30" s="340"/>
    </row>
    <row r="31" spans="1:17" ht="17.100000000000001" customHeight="1" x14ac:dyDescent="0.25">
      <c r="A31" s="425" t="s">
        <v>266</v>
      </c>
      <c r="B31" s="426"/>
      <c r="C31" s="426"/>
      <c r="D31" s="426"/>
      <c r="E31" s="426"/>
      <c r="F31" s="426"/>
      <c r="G31" s="426"/>
      <c r="H31" s="426"/>
      <c r="I31" s="426"/>
      <c r="J31" s="426"/>
      <c r="K31" s="426"/>
      <c r="L31" s="426"/>
      <c r="M31" s="426"/>
      <c r="N31" s="427"/>
      <c r="P31" s="33"/>
      <c r="Q31" s="34"/>
    </row>
    <row r="32" spans="1:17" ht="17.100000000000001" customHeight="1" x14ac:dyDescent="0.25">
      <c r="A32" s="428" t="s">
        <v>202</v>
      </c>
      <c r="B32" s="429"/>
      <c r="C32" s="429"/>
      <c r="D32" s="429"/>
      <c r="E32" s="429"/>
      <c r="F32" s="429"/>
      <c r="G32" s="429"/>
      <c r="H32" s="429"/>
      <c r="I32" s="429"/>
      <c r="J32" s="429"/>
      <c r="K32" s="429"/>
      <c r="L32" s="429"/>
      <c r="M32" s="429"/>
      <c r="N32" s="430"/>
      <c r="P32" s="33"/>
      <c r="Q32" s="34"/>
    </row>
    <row r="33" spans="1:14" ht="17.100000000000001" customHeight="1" x14ac:dyDescent="0.25">
      <c r="A33" s="431" t="s">
        <v>267</v>
      </c>
      <c r="B33" s="432"/>
      <c r="C33" s="432"/>
      <c r="D33" s="432"/>
      <c r="E33" s="432"/>
      <c r="F33" s="432"/>
      <c r="G33" s="432"/>
      <c r="H33" s="432"/>
      <c r="I33" s="432"/>
      <c r="J33" s="432"/>
      <c r="K33" s="432"/>
      <c r="L33" s="432"/>
      <c r="M33" s="432"/>
      <c r="N33" s="433"/>
    </row>
    <row r="34" spans="1:14" ht="15" customHeight="1" x14ac:dyDescent="0.25">
      <c r="A34" s="153"/>
      <c r="B34" s="124"/>
      <c r="C34" s="124"/>
      <c r="D34" s="124"/>
      <c r="E34" s="124"/>
      <c r="F34" s="124"/>
      <c r="G34" s="124"/>
      <c r="H34" s="124"/>
      <c r="I34" s="124"/>
      <c r="J34" s="124"/>
      <c r="K34" s="124"/>
      <c r="L34" s="124"/>
      <c r="M34" s="124"/>
      <c r="N34" s="124"/>
    </row>
    <row r="35" spans="1:14" ht="15" customHeight="1" x14ac:dyDescent="0.25">
      <c r="A35" s="154" t="s">
        <v>284</v>
      </c>
      <c r="B35" s="153"/>
      <c r="C35" s="125"/>
      <c r="D35" s="125"/>
      <c r="E35" s="125"/>
      <c r="F35" s="125"/>
      <c r="G35" s="125"/>
      <c r="H35" s="125"/>
      <c r="I35" s="125"/>
      <c r="J35" s="125"/>
      <c r="K35" s="125"/>
      <c r="L35" s="125"/>
      <c r="M35" s="125"/>
      <c r="N35" s="125"/>
    </row>
    <row r="36" spans="1:14" ht="15" customHeight="1" x14ac:dyDescent="0.25">
      <c r="A36" s="153"/>
      <c r="B36" s="153"/>
      <c r="C36" s="125"/>
      <c r="D36" s="125"/>
      <c r="E36" s="125"/>
      <c r="F36" s="125"/>
      <c r="G36" s="125"/>
      <c r="H36" s="125"/>
      <c r="I36" s="125"/>
      <c r="J36" s="125"/>
      <c r="K36" s="125"/>
      <c r="L36" s="125"/>
      <c r="M36" s="125"/>
      <c r="N36" s="125"/>
    </row>
    <row r="37" spans="1:14" ht="15" customHeight="1" x14ac:dyDescent="0.25">
      <c r="A37" s="124"/>
      <c r="B37" s="124"/>
      <c r="C37" s="124"/>
      <c r="D37" s="124"/>
      <c r="E37" s="124"/>
      <c r="F37" s="124"/>
      <c r="G37" s="124"/>
      <c r="H37" s="124"/>
      <c r="I37" s="124"/>
      <c r="J37" s="124"/>
      <c r="K37" s="124"/>
      <c r="L37" s="124"/>
      <c r="M37" s="124"/>
      <c r="N37" s="124"/>
    </row>
    <row r="38" spans="1:14" ht="15" customHeight="1" x14ac:dyDescent="0.25">
      <c r="A38" s="52" t="s">
        <v>205</v>
      </c>
      <c r="B38" s="125"/>
      <c r="C38" s="125"/>
      <c r="D38" s="125"/>
      <c r="E38" s="125"/>
      <c r="F38" s="125"/>
      <c r="G38" s="125"/>
      <c r="H38" s="125"/>
      <c r="I38" s="125"/>
      <c r="J38" s="125"/>
      <c r="K38" s="125"/>
      <c r="L38" s="125"/>
      <c r="M38" s="125"/>
      <c r="N38" s="125"/>
    </row>
    <row r="39" spans="1:14" ht="15" customHeight="1" x14ac:dyDescent="0.25">
      <c r="A39" s="126"/>
      <c r="B39" s="124"/>
      <c r="C39" s="124"/>
      <c r="D39" s="124"/>
      <c r="E39" s="124"/>
      <c r="F39" s="124"/>
      <c r="G39" s="124"/>
      <c r="H39" s="124"/>
      <c r="I39" s="124"/>
      <c r="J39" s="124"/>
      <c r="K39" s="124"/>
      <c r="L39" s="124"/>
      <c r="M39" s="124"/>
      <c r="N39" s="124"/>
    </row>
    <row r="40" spans="1:14" ht="15" customHeight="1" x14ac:dyDescent="0.25">
      <c r="A40" s="124"/>
      <c r="B40" s="155"/>
      <c r="C40" s="155"/>
      <c r="D40" s="155"/>
      <c r="E40" s="155"/>
      <c r="F40" s="155"/>
      <c r="G40" s="155"/>
      <c r="H40" s="155"/>
      <c r="I40" s="155"/>
      <c r="J40" s="155"/>
      <c r="K40" s="155"/>
      <c r="L40" s="155"/>
      <c r="M40" s="155"/>
      <c r="N40" s="155"/>
    </row>
    <row r="41" spans="1:14" ht="15" customHeight="1" x14ac:dyDescent="0.25">
      <c r="A41" s="124"/>
      <c r="B41" s="124"/>
      <c r="C41" s="124"/>
      <c r="D41" s="124"/>
      <c r="E41" s="124"/>
      <c r="F41" s="124"/>
      <c r="G41" s="124"/>
      <c r="H41" s="124"/>
      <c r="I41" s="124"/>
      <c r="J41" s="124"/>
      <c r="K41" s="124"/>
      <c r="L41" s="124"/>
      <c r="M41" s="124"/>
      <c r="N41" s="124"/>
    </row>
    <row r="42" spans="1:14" ht="15" customHeight="1" x14ac:dyDescent="0.25">
      <c r="A42" s="124"/>
      <c r="B42" s="124"/>
      <c r="C42" s="124"/>
      <c r="D42" s="124"/>
      <c r="E42" s="124"/>
      <c r="F42" s="124"/>
      <c r="G42" s="124"/>
      <c r="H42" s="124"/>
      <c r="I42" s="124"/>
      <c r="J42" s="124"/>
      <c r="K42" s="124"/>
      <c r="L42" s="124"/>
      <c r="M42" s="124"/>
      <c r="N42" s="124"/>
    </row>
    <row r="43" spans="1:14" ht="15" customHeight="1" x14ac:dyDescent="0.25">
      <c r="A43" s="124"/>
      <c r="B43" s="124"/>
      <c r="C43" s="124"/>
      <c r="D43" s="124"/>
      <c r="E43" s="124"/>
      <c r="F43" s="124"/>
      <c r="G43" s="124"/>
      <c r="H43" s="124"/>
      <c r="I43" s="124"/>
      <c r="J43" s="124"/>
      <c r="K43" s="124"/>
      <c r="L43" s="124"/>
      <c r="M43" s="124"/>
      <c r="N43" s="124"/>
    </row>
    <row r="44" spans="1:14" ht="15" customHeight="1" x14ac:dyDescent="0.25">
      <c r="A44" s="124"/>
      <c r="B44" s="124"/>
      <c r="C44" s="124"/>
      <c r="D44" s="124"/>
      <c r="E44" s="124"/>
      <c r="F44" s="124"/>
      <c r="G44" s="124"/>
      <c r="H44" s="124"/>
      <c r="I44" s="124"/>
      <c r="J44" s="124"/>
      <c r="K44" s="124"/>
      <c r="L44" s="124"/>
      <c r="M44" s="124"/>
      <c r="N44" s="124"/>
    </row>
    <row r="45" spans="1:14" ht="15" customHeight="1" x14ac:dyDescent="0.25">
      <c r="A45" s="124"/>
      <c r="B45" s="124"/>
      <c r="C45" s="124"/>
      <c r="D45" s="124"/>
      <c r="E45" s="124"/>
      <c r="F45" s="124"/>
      <c r="G45" s="124"/>
      <c r="H45" s="124"/>
      <c r="I45" s="124"/>
      <c r="J45" s="124"/>
      <c r="K45" s="124"/>
      <c r="L45" s="124"/>
      <c r="M45" s="124"/>
      <c r="N45" s="124"/>
    </row>
    <row r="46" spans="1:14" ht="15" customHeight="1" x14ac:dyDescent="0.25">
      <c r="A46" s="124"/>
      <c r="B46" s="124"/>
      <c r="C46" s="124"/>
      <c r="D46" s="124"/>
      <c r="E46" s="124"/>
      <c r="F46" s="124"/>
      <c r="G46" s="124"/>
      <c r="H46" s="124"/>
      <c r="I46" s="124"/>
      <c r="J46" s="124"/>
      <c r="K46" s="124"/>
      <c r="L46" s="124"/>
      <c r="M46" s="124"/>
      <c r="N46" s="124"/>
    </row>
    <row r="47" spans="1:14" ht="15" customHeight="1" x14ac:dyDescent="0.25">
      <c r="A47" s="124"/>
      <c r="B47" s="124"/>
      <c r="C47" s="124"/>
      <c r="D47" s="124"/>
      <c r="E47" s="124"/>
      <c r="F47" s="124"/>
      <c r="G47" s="124"/>
      <c r="H47" s="124"/>
      <c r="I47" s="124"/>
      <c r="J47" s="124"/>
      <c r="K47" s="124"/>
      <c r="L47" s="124"/>
      <c r="M47" s="124"/>
      <c r="N47" s="124"/>
    </row>
    <row r="48" spans="1:14" ht="15" customHeight="1" x14ac:dyDescent="0.25">
      <c r="A48" s="124"/>
      <c r="B48" s="124"/>
      <c r="C48" s="124"/>
      <c r="D48" s="124"/>
      <c r="E48" s="124"/>
      <c r="F48" s="124"/>
      <c r="G48" s="124"/>
      <c r="H48" s="124"/>
      <c r="I48" s="124"/>
      <c r="J48" s="124"/>
      <c r="K48" s="124"/>
      <c r="L48" s="124"/>
      <c r="M48" s="124"/>
      <c r="N48" s="124"/>
    </row>
    <row r="49" spans="1:14" ht="15" customHeight="1" x14ac:dyDescent="0.25">
      <c r="A49" s="124"/>
      <c r="B49" s="124"/>
      <c r="C49" s="124"/>
      <c r="D49" s="124"/>
      <c r="E49" s="124"/>
      <c r="F49" s="124"/>
      <c r="G49" s="124"/>
      <c r="H49" s="124"/>
      <c r="I49" s="124"/>
      <c r="J49" s="124"/>
      <c r="K49" s="124"/>
      <c r="L49" s="124"/>
      <c r="M49" s="124"/>
      <c r="N49" s="124"/>
    </row>
    <row r="50" spans="1:14" ht="15" customHeight="1" x14ac:dyDescent="0.25">
      <c r="A50" s="124"/>
      <c r="B50" s="124"/>
      <c r="C50" s="124"/>
      <c r="D50" s="124"/>
      <c r="E50" s="124"/>
      <c r="F50" s="124"/>
      <c r="G50" s="124"/>
      <c r="H50" s="124"/>
      <c r="I50" s="124"/>
      <c r="J50" s="124"/>
      <c r="K50" s="124"/>
      <c r="L50" s="124"/>
      <c r="M50" s="124"/>
      <c r="N50" s="124"/>
    </row>
    <row r="51" spans="1:14" ht="15" customHeight="1" x14ac:dyDescent="0.25">
      <c r="A51" s="124"/>
      <c r="B51" s="124"/>
      <c r="C51" s="124"/>
      <c r="D51" s="124"/>
      <c r="E51" s="124"/>
      <c r="F51" s="124"/>
      <c r="G51" s="124"/>
      <c r="H51" s="124"/>
      <c r="I51" s="124"/>
      <c r="J51" s="124"/>
      <c r="K51" s="124"/>
      <c r="L51" s="124"/>
      <c r="M51" s="124"/>
      <c r="N51" s="124"/>
    </row>
    <row r="52" spans="1:14" ht="15" customHeight="1" x14ac:dyDescent="0.25">
      <c r="A52" s="124"/>
      <c r="B52" s="124"/>
      <c r="C52" s="124"/>
      <c r="D52" s="124"/>
      <c r="E52" s="124"/>
      <c r="F52" s="124"/>
      <c r="G52" s="124"/>
      <c r="H52" s="124"/>
      <c r="I52" s="124"/>
      <c r="J52" s="124"/>
      <c r="K52" s="124"/>
      <c r="L52" s="124"/>
      <c r="M52" s="124"/>
      <c r="N52" s="124"/>
    </row>
    <row r="53" spans="1:14" ht="15" customHeight="1" x14ac:dyDescent="0.25">
      <c r="A53" s="124"/>
      <c r="B53" s="124"/>
      <c r="C53" s="124"/>
      <c r="D53" s="124"/>
      <c r="E53" s="124"/>
      <c r="F53" s="124"/>
      <c r="G53" s="124"/>
      <c r="H53" s="124"/>
      <c r="I53" s="124"/>
      <c r="J53" s="124"/>
      <c r="K53" s="124"/>
      <c r="L53" s="124"/>
      <c r="M53" s="124"/>
      <c r="N53" s="124"/>
    </row>
    <row r="54" spans="1:14" ht="15" customHeight="1" x14ac:dyDescent="0.25">
      <c r="A54" s="124"/>
      <c r="B54" s="124"/>
      <c r="C54" s="124"/>
      <c r="D54" s="124"/>
      <c r="E54" s="124"/>
      <c r="F54" s="124"/>
      <c r="G54" s="124"/>
      <c r="H54" s="124"/>
      <c r="I54" s="124"/>
      <c r="J54" s="124"/>
      <c r="K54" s="124"/>
      <c r="L54" s="124"/>
      <c r="M54" s="124"/>
      <c r="N54" s="124"/>
    </row>
  </sheetData>
  <mergeCells count="9">
    <mergeCell ref="A1:N1"/>
    <mergeCell ref="A2:N2"/>
    <mergeCell ref="A31:N31"/>
    <mergeCell ref="A32:N32"/>
    <mergeCell ref="A33:N33"/>
    <mergeCell ref="A3:N3"/>
    <mergeCell ref="B4:H4"/>
    <mergeCell ref="N4:N5"/>
    <mergeCell ref="I4:M4"/>
  </mergeCells>
  <hyperlinks>
    <hyperlink ref="A38" location="index!A1" display="Retour à l'index" xr:uid="{00000000-0004-0000-0C00-000000000000}"/>
  </hyperlinks>
  <printOptions horizontalCentered="1" verticalCentered="1"/>
  <pageMargins left="0.70866141732283472" right="0.70866141732283472" top="0.74803149606299213" bottom="0.74803149606299213" header="0.31496062992125984" footer="0.31496062992125984"/>
  <pageSetup paperSize="9" scale="48" orientation="landscape" r:id="rId1"/>
  <headerFooter scaleWithDoc="0">
    <oddHeader>&amp;LWerkloosheid&amp;CARBEIDSMARKT</oddHeader>
    <oddFooter>&amp;C&amp;P/&amp;N&amp;R© BISA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dimension ref="A1:I50"/>
  <sheetViews>
    <sheetView showGridLines="0" zoomScale="80" zoomScaleNormal="80" workbookViewId="0">
      <selection sqref="A1:E1"/>
    </sheetView>
  </sheetViews>
  <sheetFormatPr baseColWidth="10" defaultColWidth="11.42578125" defaultRowHeight="12.75" x14ac:dyDescent="0.2"/>
  <cols>
    <col min="1" max="1" width="38.42578125" customWidth="1"/>
    <col min="2" max="5" width="22.5703125" customWidth="1"/>
    <col min="6" max="256" width="9.140625" customWidth="1"/>
  </cols>
  <sheetData>
    <row r="1" spans="1:8" ht="20.100000000000001" customHeight="1" x14ac:dyDescent="0.2">
      <c r="A1" s="357" t="s">
        <v>285</v>
      </c>
      <c r="B1" s="358"/>
      <c r="C1" s="358"/>
      <c r="D1" s="358"/>
      <c r="E1" s="359"/>
    </row>
    <row r="2" spans="1:8" ht="20.100000000000001" customHeight="1" x14ac:dyDescent="0.2">
      <c r="A2" s="360" t="s">
        <v>286</v>
      </c>
      <c r="B2" s="361"/>
      <c r="C2" s="361"/>
      <c r="D2" s="361"/>
      <c r="E2" s="362"/>
    </row>
    <row r="3" spans="1:8" ht="20.100000000000001" customHeight="1" x14ac:dyDescent="0.2">
      <c r="A3" s="353">
        <v>2023</v>
      </c>
      <c r="B3" s="354"/>
      <c r="C3" s="354"/>
      <c r="D3" s="354"/>
      <c r="E3" s="355"/>
    </row>
    <row r="4" spans="1:8" ht="33.75" customHeight="1" x14ac:dyDescent="0.2">
      <c r="A4" s="249"/>
      <c r="B4" s="307" t="s">
        <v>248</v>
      </c>
      <c r="C4" s="307" t="s">
        <v>287</v>
      </c>
      <c r="D4" s="307" t="s">
        <v>288</v>
      </c>
      <c r="E4" s="250" t="s">
        <v>210</v>
      </c>
    </row>
    <row r="5" spans="1:8" ht="15" customHeight="1" x14ac:dyDescent="0.2">
      <c r="A5" s="156" t="s">
        <v>0</v>
      </c>
      <c r="B5" s="128">
        <v>4545.8333333333303</v>
      </c>
      <c r="C5" s="129">
        <v>1004.1666666666663</v>
      </c>
      <c r="D5" s="133">
        <v>1023.25</v>
      </c>
      <c r="E5" s="157">
        <v>6573.2500000000027</v>
      </c>
      <c r="H5" s="341"/>
    </row>
    <row r="6" spans="1:8" ht="15" customHeight="1" x14ac:dyDescent="0.2">
      <c r="A6" s="156" t="s">
        <v>187</v>
      </c>
      <c r="B6" s="135">
        <v>785.58333333333371</v>
      </c>
      <c r="C6" s="105">
        <v>151.83333333333334</v>
      </c>
      <c r="D6" s="139">
        <v>85.3333333333333</v>
      </c>
      <c r="E6" s="137">
        <v>1022.75</v>
      </c>
      <c r="H6" s="341"/>
    </row>
    <row r="7" spans="1:8" ht="15" customHeight="1" x14ac:dyDescent="0.2">
      <c r="A7" s="156" t="s">
        <v>188</v>
      </c>
      <c r="B7" s="135">
        <v>945.49999999999977</v>
      </c>
      <c r="C7" s="105">
        <v>97.166666666666629</v>
      </c>
      <c r="D7" s="139">
        <v>150.24999999999966</v>
      </c>
      <c r="E7" s="137">
        <v>1192.9166666666667</v>
      </c>
      <c r="H7" s="341"/>
    </row>
    <row r="8" spans="1:8" ht="15" customHeight="1" x14ac:dyDescent="0.2">
      <c r="A8" s="156" t="s">
        <v>189</v>
      </c>
      <c r="B8" s="135">
        <v>7758.2500000000073</v>
      </c>
      <c r="C8" s="105">
        <v>1503.5833333333367</v>
      </c>
      <c r="D8" s="139">
        <v>1858.9166666666633</v>
      </c>
      <c r="E8" s="137">
        <v>11120.749999999967</v>
      </c>
      <c r="H8" s="341"/>
    </row>
    <row r="9" spans="1:8" ht="15" customHeight="1" x14ac:dyDescent="0.2">
      <c r="A9" s="156" t="s">
        <v>1</v>
      </c>
      <c r="B9" s="135">
        <v>1297</v>
      </c>
      <c r="C9" s="105">
        <v>389.91666666666703</v>
      </c>
      <c r="D9" s="139">
        <v>197.58333333333334</v>
      </c>
      <c r="E9" s="137">
        <v>1884.5000000000032</v>
      </c>
      <c r="H9" s="341"/>
    </row>
    <row r="10" spans="1:8" ht="15" customHeight="1" x14ac:dyDescent="0.2">
      <c r="A10" s="156" t="s">
        <v>2</v>
      </c>
      <c r="B10" s="135">
        <v>1452.7499999999968</v>
      </c>
      <c r="C10" s="105">
        <v>201.33333333333334</v>
      </c>
      <c r="D10" s="139">
        <v>199.66666666666666</v>
      </c>
      <c r="E10" s="137">
        <v>1853.7499999999968</v>
      </c>
      <c r="H10" s="341"/>
    </row>
    <row r="11" spans="1:8" ht="15" customHeight="1" x14ac:dyDescent="0.2">
      <c r="A11" s="156" t="s">
        <v>190</v>
      </c>
      <c r="B11" s="135">
        <v>2318.5</v>
      </c>
      <c r="C11" s="105">
        <v>820.50000000000068</v>
      </c>
      <c r="D11" s="139">
        <v>402.08333333333297</v>
      </c>
      <c r="E11" s="137">
        <v>3541.0833333333367</v>
      </c>
      <c r="H11" s="341"/>
    </row>
    <row r="12" spans="1:8" ht="15" customHeight="1" x14ac:dyDescent="0.2">
      <c r="A12" s="156" t="s">
        <v>3</v>
      </c>
      <c r="B12" s="135">
        <v>874.25000000000023</v>
      </c>
      <c r="C12" s="105">
        <v>128.583333333333</v>
      </c>
      <c r="D12" s="139">
        <v>122.50000000000033</v>
      </c>
      <c r="E12" s="137">
        <v>1125.3333333333367</v>
      </c>
      <c r="H12" s="341"/>
    </row>
    <row r="13" spans="1:8" ht="15" customHeight="1" x14ac:dyDescent="0.2">
      <c r="A13" s="156" t="s">
        <v>191</v>
      </c>
      <c r="B13" s="135">
        <v>2760.1666666666702</v>
      </c>
      <c r="C13" s="105">
        <v>894.66666666666697</v>
      </c>
      <c r="D13" s="139">
        <v>466.24999999999966</v>
      </c>
      <c r="E13" s="137">
        <v>4121.0833333333367</v>
      </c>
      <c r="H13" s="341"/>
    </row>
    <row r="14" spans="1:8" ht="15" customHeight="1" x14ac:dyDescent="0.2">
      <c r="A14" s="156" t="s">
        <v>4</v>
      </c>
      <c r="B14" s="135">
        <v>1954.4999999999968</v>
      </c>
      <c r="C14" s="105">
        <v>267.58333333333371</v>
      </c>
      <c r="D14" s="139">
        <v>306.75000000000034</v>
      </c>
      <c r="E14" s="137">
        <v>2528.8333333333367</v>
      </c>
      <c r="H14" s="341"/>
    </row>
    <row r="15" spans="1:8" ht="15" customHeight="1" x14ac:dyDescent="0.2">
      <c r="A15" s="156" t="s">
        <v>5</v>
      </c>
      <c r="B15" s="135">
        <v>811.25000000000023</v>
      </c>
      <c r="C15" s="105">
        <v>138.583333333333</v>
      </c>
      <c r="D15" s="139">
        <v>173.75</v>
      </c>
      <c r="E15" s="137">
        <v>1123.5833333333333</v>
      </c>
      <c r="H15" s="341"/>
    </row>
    <row r="16" spans="1:8" ht="15" customHeight="1" x14ac:dyDescent="0.2">
      <c r="A16" s="156" t="s">
        <v>192</v>
      </c>
      <c r="B16" s="135">
        <v>4095.0833333333335</v>
      </c>
      <c r="C16" s="105">
        <v>723.75000000000068</v>
      </c>
      <c r="D16" s="139">
        <v>872.91666666666663</v>
      </c>
      <c r="E16" s="137">
        <v>5691.7500000000073</v>
      </c>
      <c r="H16" s="341"/>
    </row>
    <row r="17" spans="1:9" ht="15" customHeight="1" x14ac:dyDescent="0.2">
      <c r="A17" s="156" t="s">
        <v>193</v>
      </c>
      <c r="B17" s="135">
        <v>2101.25</v>
      </c>
      <c r="C17" s="105">
        <v>954.25</v>
      </c>
      <c r="D17" s="139">
        <v>456.08333333333297</v>
      </c>
      <c r="E17" s="137">
        <v>3511.5833333333298</v>
      </c>
      <c r="H17" s="341"/>
    </row>
    <row r="18" spans="1:9" ht="15" customHeight="1" x14ac:dyDescent="0.2">
      <c r="A18" s="156" t="s">
        <v>194</v>
      </c>
      <c r="B18" s="135">
        <v>1156.4166666666667</v>
      </c>
      <c r="C18" s="105">
        <v>261.08333333333297</v>
      </c>
      <c r="D18" s="139">
        <v>342.5</v>
      </c>
      <c r="E18" s="137">
        <v>1759.9999999999968</v>
      </c>
      <c r="H18" s="341"/>
    </row>
    <row r="19" spans="1:9" ht="15" customHeight="1" x14ac:dyDescent="0.2">
      <c r="A19" s="156" t="s">
        <v>195</v>
      </c>
      <c r="B19" s="135">
        <v>4884.7500000000027</v>
      </c>
      <c r="C19" s="105">
        <v>1192.3333333333301</v>
      </c>
      <c r="D19" s="139">
        <v>1114.5</v>
      </c>
      <c r="E19" s="137">
        <v>7191.583333333333</v>
      </c>
      <c r="H19" s="341"/>
    </row>
    <row r="20" spans="1:9" ht="15" customHeight="1" x14ac:dyDescent="0.2">
      <c r="A20" s="156" t="s">
        <v>196</v>
      </c>
      <c r="B20" s="135">
        <v>2291.8333333333367</v>
      </c>
      <c r="C20" s="105">
        <v>528.75000000000034</v>
      </c>
      <c r="D20" s="139">
        <v>270.50000000000034</v>
      </c>
      <c r="E20" s="137">
        <v>3091.0833333333335</v>
      </c>
      <c r="H20" s="341"/>
    </row>
    <row r="21" spans="1:9" ht="15" customHeight="1" x14ac:dyDescent="0.2">
      <c r="A21" s="156" t="s">
        <v>197</v>
      </c>
      <c r="B21" s="135">
        <v>793.91666666666731</v>
      </c>
      <c r="C21" s="105">
        <v>104.16666666666667</v>
      </c>
      <c r="D21" s="139">
        <v>54.3333333333333</v>
      </c>
      <c r="E21" s="137">
        <v>952.41666666666697</v>
      </c>
      <c r="H21" s="341"/>
    </row>
    <row r="22" spans="1:9" ht="15" customHeight="1" x14ac:dyDescent="0.2">
      <c r="A22" s="156" t="s">
        <v>198</v>
      </c>
      <c r="B22" s="135">
        <v>1322.6666666666699</v>
      </c>
      <c r="C22" s="105">
        <v>215.24999999999966</v>
      </c>
      <c r="D22" s="139">
        <v>132.08333333333334</v>
      </c>
      <c r="E22" s="137">
        <v>1670</v>
      </c>
      <c r="H22" s="341"/>
    </row>
    <row r="23" spans="1:9" ht="15" customHeight="1" x14ac:dyDescent="0.2">
      <c r="A23" s="156" t="s">
        <v>199</v>
      </c>
      <c r="B23" s="135">
        <v>752.33333333333371</v>
      </c>
      <c r="C23" s="105">
        <v>158.16666666666666</v>
      </c>
      <c r="D23" s="139">
        <v>66.8333333333334</v>
      </c>
      <c r="E23" s="137">
        <v>977.33333333333428</v>
      </c>
      <c r="H23" s="341"/>
    </row>
    <row r="24" spans="1:9" ht="15" customHeight="1" x14ac:dyDescent="0.25">
      <c r="A24" s="158" t="s">
        <v>200</v>
      </c>
      <c r="B24" s="140">
        <v>42901.833333333401</v>
      </c>
      <c r="C24" s="141">
        <v>9735.6666666666715</v>
      </c>
      <c r="D24" s="145">
        <v>8296.0833333333467</v>
      </c>
      <c r="E24" s="143">
        <v>60933.583333333401</v>
      </c>
      <c r="H24" s="341"/>
      <c r="I24" s="35"/>
    </row>
    <row r="25" spans="1:9" ht="15" customHeight="1" x14ac:dyDescent="0.2">
      <c r="A25" s="42" t="s">
        <v>261</v>
      </c>
      <c r="B25" s="99">
        <v>12851.583333333399</v>
      </c>
      <c r="C25" s="100">
        <v>1141.7500000000068</v>
      </c>
      <c r="D25" s="159">
        <v>999.0000000000008</v>
      </c>
      <c r="E25" s="149">
        <v>14992.333333333332</v>
      </c>
      <c r="H25" s="341"/>
      <c r="I25" s="35"/>
    </row>
    <row r="26" spans="1:9" ht="15" customHeight="1" x14ac:dyDescent="0.2">
      <c r="A26" s="115" t="s">
        <v>262</v>
      </c>
      <c r="B26" s="116">
        <v>9723.50000000002</v>
      </c>
      <c r="C26" s="117">
        <v>871.5000000000008</v>
      </c>
      <c r="D26" s="160">
        <v>343.83333333333331</v>
      </c>
      <c r="E26" s="152">
        <v>10938.833333333399</v>
      </c>
      <c r="H26" s="341"/>
      <c r="I26" s="35"/>
    </row>
    <row r="27" spans="1:9" ht="15" customHeight="1" x14ac:dyDescent="0.2">
      <c r="A27" s="42" t="s">
        <v>263</v>
      </c>
      <c r="B27" s="99">
        <v>90944.916666666861</v>
      </c>
      <c r="C27" s="100">
        <v>9448.2500000000018</v>
      </c>
      <c r="D27" s="159">
        <v>8820.8333333332921</v>
      </c>
      <c r="E27" s="149">
        <v>109214.00000000033</v>
      </c>
      <c r="H27" s="341"/>
      <c r="I27" s="35"/>
    </row>
    <row r="28" spans="1:9" ht="15" customHeight="1" x14ac:dyDescent="0.2">
      <c r="A28" s="42" t="s">
        <v>264</v>
      </c>
      <c r="B28" s="116">
        <v>109912.74999999866</v>
      </c>
      <c r="C28" s="117">
        <v>10045.166666666661</v>
      </c>
      <c r="D28" s="160">
        <v>5695.0833333333403</v>
      </c>
      <c r="E28" s="152">
        <v>125652.99999999868</v>
      </c>
      <c r="H28" s="341"/>
      <c r="I28" s="35"/>
    </row>
    <row r="29" spans="1:9" ht="15" customHeight="1" x14ac:dyDescent="0.2">
      <c r="A29" s="297" t="s">
        <v>265</v>
      </c>
      <c r="B29" s="298">
        <v>243759.4999999993</v>
      </c>
      <c r="C29" s="299">
        <v>29229.083333333299</v>
      </c>
      <c r="D29" s="312">
        <v>22811.999999999967</v>
      </c>
      <c r="E29" s="311">
        <v>295800.58333333198</v>
      </c>
      <c r="H29" s="341"/>
      <c r="I29" s="35"/>
    </row>
    <row r="30" spans="1:9" ht="17.100000000000001" customHeight="1" x14ac:dyDescent="0.2">
      <c r="A30" s="363" t="s">
        <v>266</v>
      </c>
      <c r="B30" s="364"/>
      <c r="C30" s="364"/>
      <c r="D30" s="364"/>
      <c r="E30" s="365"/>
      <c r="I30" s="35"/>
    </row>
    <row r="31" spans="1:9" ht="17.100000000000001" customHeight="1" x14ac:dyDescent="0.2">
      <c r="A31" s="366" t="s">
        <v>202</v>
      </c>
      <c r="B31" s="367"/>
      <c r="C31" s="367"/>
      <c r="D31" s="367"/>
      <c r="E31" s="368"/>
      <c r="I31" s="35"/>
    </row>
    <row r="32" spans="1:9" ht="17.100000000000001" customHeight="1" x14ac:dyDescent="0.2">
      <c r="A32" s="350" t="s">
        <v>267</v>
      </c>
      <c r="B32" s="351"/>
      <c r="C32" s="351"/>
      <c r="D32" s="351"/>
      <c r="E32" s="352"/>
    </row>
    <row r="33" spans="1:5" ht="15" customHeight="1" x14ac:dyDescent="0.2">
      <c r="A33" s="68"/>
      <c r="B33" s="161"/>
      <c r="C33" s="161"/>
      <c r="D33" s="161"/>
      <c r="E33" s="39"/>
    </row>
    <row r="34" spans="1:5" ht="15" customHeight="1" x14ac:dyDescent="0.25">
      <c r="A34" s="153"/>
      <c r="B34" s="39"/>
      <c r="C34" s="39"/>
      <c r="D34" s="39"/>
      <c r="E34" s="39"/>
    </row>
    <row r="35" spans="1:5" ht="15" customHeight="1" x14ac:dyDescent="0.2">
      <c r="A35" s="52" t="s">
        <v>205</v>
      </c>
      <c r="B35" s="39"/>
      <c r="C35" s="39"/>
      <c r="D35" s="39"/>
      <c r="E35" s="39"/>
    </row>
    <row r="36" spans="1:5" ht="15" customHeight="1" x14ac:dyDescent="0.2">
      <c r="A36" s="162"/>
      <c r="B36" s="39"/>
      <c r="C36" s="39"/>
      <c r="D36" s="39"/>
      <c r="E36" s="39"/>
    </row>
    <row r="37" spans="1:5" ht="15" customHeight="1" x14ac:dyDescent="0.2">
      <c r="A37" s="39"/>
      <c r="B37" s="39"/>
      <c r="C37" s="39"/>
      <c r="D37" s="39"/>
      <c r="E37" s="39"/>
    </row>
    <row r="38" spans="1:5" ht="15" customHeight="1" x14ac:dyDescent="0.2">
      <c r="A38" s="39"/>
      <c r="B38" s="39"/>
      <c r="C38" s="39"/>
      <c r="D38" s="39"/>
      <c r="E38" s="39"/>
    </row>
    <row r="39" spans="1:5" ht="15" customHeight="1" x14ac:dyDescent="0.2">
      <c r="A39" s="39"/>
      <c r="B39" s="39"/>
      <c r="C39" s="39"/>
      <c r="D39" s="39"/>
      <c r="E39" s="39"/>
    </row>
    <row r="40" spans="1:5" ht="15" customHeight="1" x14ac:dyDescent="0.2">
      <c r="A40" s="39"/>
      <c r="B40" s="39"/>
      <c r="C40" s="39"/>
      <c r="D40" s="39"/>
      <c r="E40" s="39"/>
    </row>
    <row r="41" spans="1:5" ht="15" customHeight="1" x14ac:dyDescent="0.2">
      <c r="A41" s="39"/>
      <c r="B41" s="39"/>
      <c r="C41" s="39"/>
      <c r="D41" s="39"/>
      <c r="E41" s="39"/>
    </row>
    <row r="42" spans="1:5" ht="15" customHeight="1" x14ac:dyDescent="0.2">
      <c r="A42" s="39"/>
      <c r="B42" s="39"/>
      <c r="C42" s="39"/>
      <c r="D42" s="39"/>
      <c r="E42" s="39"/>
    </row>
    <row r="43" spans="1:5" ht="15" customHeight="1" x14ac:dyDescent="0.2">
      <c r="A43" s="39"/>
      <c r="B43" s="39"/>
      <c r="C43" s="39"/>
      <c r="D43" s="39"/>
      <c r="E43" s="39"/>
    </row>
    <row r="44" spans="1:5" ht="15" customHeight="1" x14ac:dyDescent="0.2">
      <c r="A44" s="39"/>
      <c r="B44" s="39"/>
      <c r="C44" s="39"/>
      <c r="D44" s="39"/>
      <c r="E44" s="39"/>
    </row>
    <row r="45" spans="1:5" ht="15" customHeight="1" x14ac:dyDescent="0.2">
      <c r="A45" s="39"/>
      <c r="B45" s="39"/>
      <c r="C45" s="39"/>
      <c r="D45" s="39"/>
      <c r="E45" s="39"/>
    </row>
    <row r="46" spans="1:5" ht="15" customHeight="1" x14ac:dyDescent="0.2">
      <c r="A46" s="39"/>
      <c r="B46" s="39"/>
      <c r="C46" s="39"/>
      <c r="D46" s="39"/>
      <c r="E46" s="39"/>
    </row>
    <row r="47" spans="1:5" ht="15" customHeight="1" x14ac:dyDescent="0.2">
      <c r="A47" s="39"/>
      <c r="B47" s="39"/>
      <c r="C47" s="39"/>
      <c r="D47" s="39"/>
      <c r="E47" s="39"/>
    </row>
    <row r="48" spans="1:5" ht="15" customHeight="1" x14ac:dyDescent="0.2">
      <c r="A48" s="39"/>
      <c r="B48" s="39"/>
      <c r="C48" s="39"/>
      <c r="D48" s="39"/>
      <c r="E48" s="39"/>
    </row>
    <row r="49" spans="1:5" ht="15" customHeight="1" x14ac:dyDescent="0.2">
      <c r="A49" s="39"/>
      <c r="B49" s="39"/>
      <c r="C49" s="39"/>
      <c r="D49" s="39"/>
      <c r="E49" s="39"/>
    </row>
    <row r="50" spans="1:5" ht="15" customHeight="1" x14ac:dyDescent="0.2">
      <c r="A50" s="39"/>
      <c r="B50" s="39"/>
      <c r="C50" s="39"/>
      <c r="D50" s="39"/>
      <c r="E50" s="39"/>
    </row>
  </sheetData>
  <mergeCells count="6">
    <mergeCell ref="A32:E32"/>
    <mergeCell ref="A3:E3"/>
    <mergeCell ref="A1:E1"/>
    <mergeCell ref="A2:E2"/>
    <mergeCell ref="A30:E30"/>
    <mergeCell ref="A31:E31"/>
  </mergeCells>
  <hyperlinks>
    <hyperlink ref="A35" location="index!A1" display="Retour à l'index" xr:uid="{00000000-0004-0000-0D00-000000000000}"/>
  </hyperlinks>
  <printOptions horizontalCentered="1" verticalCentered="1"/>
  <pageMargins left="0.70866141732283472" right="0.70866141732283472" top="0.74803149606299213" bottom="0.74803149606299213" header="0.31496062992125984" footer="0.31496062992125984"/>
  <pageSetup paperSize="9" scale="80" orientation="landscape" r:id="rId1"/>
  <headerFooter scaleWithDoc="0">
    <oddHeader>&amp;LWerkloosheid&amp;CARBEIDSMARKT</oddHeader>
    <oddFooter>&amp;C&amp;P/&amp;N&amp;R© BISA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5"/>
  <dimension ref="A1:W139"/>
  <sheetViews>
    <sheetView showGridLines="0" zoomScale="80" zoomScaleNormal="80" workbookViewId="0">
      <selection sqref="A1:S1"/>
    </sheetView>
  </sheetViews>
  <sheetFormatPr baseColWidth="10" defaultColWidth="6.85546875" defaultRowHeight="10.5" x14ac:dyDescent="0.15"/>
  <cols>
    <col min="1" max="1" width="41.5703125" style="8" customWidth="1"/>
    <col min="2" max="19" width="13.85546875" style="8" customWidth="1"/>
    <col min="20" max="21" width="4.7109375" style="8" customWidth="1"/>
    <col min="22" max="22" width="6.85546875" style="8" customWidth="1"/>
    <col min="23" max="23" width="11" style="8" customWidth="1"/>
    <col min="24" max="24" width="10.28515625" style="8" customWidth="1"/>
    <col min="25" max="16384" width="6.85546875" style="8"/>
  </cols>
  <sheetData>
    <row r="1" spans="1:23" ht="20.100000000000001" customHeight="1" x14ac:dyDescent="0.15">
      <c r="A1" s="381" t="s">
        <v>289</v>
      </c>
      <c r="B1" s="382"/>
      <c r="C1" s="382"/>
      <c r="D1" s="382"/>
      <c r="E1" s="382"/>
      <c r="F1" s="382"/>
      <c r="G1" s="382"/>
      <c r="H1" s="382"/>
      <c r="I1" s="382"/>
      <c r="J1" s="382"/>
      <c r="K1" s="382"/>
      <c r="L1" s="382"/>
      <c r="M1" s="382"/>
      <c r="N1" s="382"/>
      <c r="O1" s="382"/>
      <c r="P1" s="382"/>
      <c r="Q1" s="382"/>
      <c r="R1" s="382"/>
      <c r="S1" s="383"/>
    </row>
    <row r="2" spans="1:23" ht="20.100000000000001" customHeight="1" x14ac:dyDescent="0.15">
      <c r="A2" s="384" t="s">
        <v>290</v>
      </c>
      <c r="B2" s="385"/>
      <c r="C2" s="385"/>
      <c r="D2" s="385"/>
      <c r="E2" s="385"/>
      <c r="F2" s="385"/>
      <c r="G2" s="385"/>
      <c r="H2" s="385"/>
      <c r="I2" s="385"/>
      <c r="J2" s="385"/>
      <c r="K2" s="385"/>
      <c r="L2" s="385"/>
      <c r="M2" s="385"/>
      <c r="N2" s="385"/>
      <c r="O2" s="385"/>
      <c r="P2" s="385"/>
      <c r="Q2" s="385"/>
      <c r="R2" s="385"/>
      <c r="S2" s="386"/>
    </row>
    <row r="3" spans="1:23" ht="20.100000000000001" customHeight="1" x14ac:dyDescent="0.15">
      <c r="A3" s="378" t="s">
        <v>560</v>
      </c>
      <c r="B3" s="379"/>
      <c r="C3" s="379"/>
      <c r="D3" s="379"/>
      <c r="E3" s="379"/>
      <c r="F3" s="379"/>
      <c r="G3" s="379"/>
      <c r="H3" s="379"/>
      <c r="I3" s="379"/>
      <c r="J3" s="379"/>
      <c r="K3" s="379"/>
      <c r="L3" s="379"/>
      <c r="M3" s="379"/>
      <c r="N3" s="379"/>
      <c r="O3" s="379"/>
      <c r="P3" s="379"/>
      <c r="Q3" s="379"/>
      <c r="R3" s="379"/>
      <c r="S3" s="380"/>
    </row>
    <row r="4" spans="1:23" ht="20.100000000000001" customHeight="1" x14ac:dyDescent="0.15">
      <c r="A4" s="438"/>
      <c r="B4" s="437">
        <v>2015</v>
      </c>
      <c r="C4" s="437"/>
      <c r="D4" s="437">
        <v>2016</v>
      </c>
      <c r="E4" s="437"/>
      <c r="F4" s="437">
        <v>2017</v>
      </c>
      <c r="G4" s="437"/>
      <c r="H4" s="437">
        <v>2018</v>
      </c>
      <c r="I4" s="437"/>
      <c r="J4" s="437">
        <v>2019</v>
      </c>
      <c r="K4" s="437"/>
      <c r="L4" s="437" t="s">
        <v>141</v>
      </c>
      <c r="M4" s="437"/>
      <c r="N4" s="437">
        <v>2021</v>
      </c>
      <c r="O4" s="437"/>
      <c r="P4" s="437">
        <v>2022</v>
      </c>
      <c r="Q4" s="437"/>
      <c r="R4" s="437">
        <v>2023</v>
      </c>
      <c r="S4" s="437"/>
    </row>
    <row r="5" spans="1:23" ht="39.950000000000003" customHeight="1" x14ac:dyDescent="0.15">
      <c r="A5" s="439"/>
      <c r="B5" s="163" t="s">
        <v>291</v>
      </c>
      <c r="C5" s="163" t="s">
        <v>292</v>
      </c>
      <c r="D5" s="163" t="s">
        <v>291</v>
      </c>
      <c r="E5" s="163" t="s">
        <v>292</v>
      </c>
      <c r="F5" s="163" t="s">
        <v>291</v>
      </c>
      <c r="G5" s="163" t="s">
        <v>292</v>
      </c>
      <c r="H5" s="163" t="s">
        <v>291</v>
      </c>
      <c r="I5" s="163" t="s">
        <v>292</v>
      </c>
      <c r="J5" s="163" t="s">
        <v>291</v>
      </c>
      <c r="K5" s="163" t="s">
        <v>292</v>
      </c>
      <c r="L5" s="163" t="s">
        <v>291</v>
      </c>
      <c r="M5" s="163" t="s">
        <v>292</v>
      </c>
      <c r="N5" s="163" t="s">
        <v>291</v>
      </c>
      <c r="O5" s="163" t="s">
        <v>292</v>
      </c>
      <c r="P5" s="163" t="s">
        <v>291</v>
      </c>
      <c r="Q5" s="163" t="s">
        <v>292</v>
      </c>
      <c r="R5" s="163" t="s">
        <v>291</v>
      </c>
      <c r="S5" s="163" t="s">
        <v>292</v>
      </c>
    </row>
    <row r="6" spans="1:23" s="10" customFormat="1" ht="15" customHeight="1" x14ac:dyDescent="0.15">
      <c r="A6" s="181" t="s">
        <v>293</v>
      </c>
      <c r="B6" s="182">
        <v>13148</v>
      </c>
      <c r="C6" s="183">
        <v>7608</v>
      </c>
      <c r="D6" s="182">
        <v>14323</v>
      </c>
      <c r="E6" s="184">
        <v>8252</v>
      </c>
      <c r="F6" s="182">
        <v>16632</v>
      </c>
      <c r="G6" s="184">
        <v>8711</v>
      </c>
      <c r="H6" s="182">
        <v>19193</v>
      </c>
      <c r="I6" s="184">
        <v>9237</v>
      </c>
      <c r="J6" s="182">
        <v>17770</v>
      </c>
      <c r="K6" s="184">
        <v>6210</v>
      </c>
      <c r="L6" s="182">
        <v>14139</v>
      </c>
      <c r="M6" s="184">
        <v>13665</v>
      </c>
      <c r="N6" s="182">
        <v>22766</v>
      </c>
      <c r="O6" s="184">
        <v>15299</v>
      </c>
      <c r="P6" s="182">
        <v>31400</v>
      </c>
      <c r="Q6" s="184">
        <v>29128</v>
      </c>
      <c r="R6" s="182">
        <v>27619</v>
      </c>
      <c r="S6" s="184">
        <v>26759</v>
      </c>
      <c r="V6" s="28"/>
    </row>
    <row r="7" spans="1:23" s="10" customFormat="1" ht="15" customHeight="1" x14ac:dyDescent="0.15">
      <c r="A7" s="185" t="s">
        <v>294</v>
      </c>
      <c r="B7" s="186">
        <v>6518</v>
      </c>
      <c r="C7" s="187">
        <v>5060</v>
      </c>
      <c r="D7" s="186">
        <v>6715</v>
      </c>
      <c r="E7" s="188">
        <v>4877</v>
      </c>
      <c r="F7" s="186">
        <v>7154</v>
      </c>
      <c r="G7" s="188">
        <v>5012</v>
      </c>
      <c r="H7" s="186">
        <v>8475</v>
      </c>
      <c r="I7" s="188">
        <v>4474</v>
      </c>
      <c r="J7" s="186">
        <v>7646</v>
      </c>
      <c r="K7" s="188">
        <v>3735</v>
      </c>
      <c r="L7" s="186">
        <v>6835</v>
      </c>
      <c r="M7" s="188">
        <v>7850</v>
      </c>
      <c r="N7" s="186">
        <v>8758</v>
      </c>
      <c r="O7" s="188">
        <v>7075</v>
      </c>
      <c r="P7" s="186">
        <v>12856</v>
      </c>
      <c r="Q7" s="188">
        <v>12187</v>
      </c>
      <c r="R7" s="186">
        <v>9990</v>
      </c>
      <c r="S7" s="188">
        <v>9744</v>
      </c>
      <c r="V7" s="28"/>
    </row>
    <row r="8" spans="1:23" s="9" customFormat="1" ht="15" customHeight="1" x14ac:dyDescent="0.15">
      <c r="A8" s="189" t="s">
        <v>295</v>
      </c>
      <c r="B8" s="190">
        <v>694</v>
      </c>
      <c r="C8" s="191">
        <v>433</v>
      </c>
      <c r="D8" s="190">
        <v>483</v>
      </c>
      <c r="E8" s="192">
        <v>479</v>
      </c>
      <c r="F8" s="190">
        <v>677</v>
      </c>
      <c r="G8" s="192">
        <v>494</v>
      </c>
      <c r="H8" s="190">
        <v>710</v>
      </c>
      <c r="I8" s="192">
        <v>540</v>
      </c>
      <c r="J8" s="190">
        <v>575</v>
      </c>
      <c r="K8" s="192">
        <v>438</v>
      </c>
      <c r="L8" s="190">
        <v>442</v>
      </c>
      <c r="M8" s="192">
        <v>463</v>
      </c>
      <c r="N8" s="190">
        <v>660</v>
      </c>
      <c r="O8" s="192">
        <v>580</v>
      </c>
      <c r="P8" s="190">
        <v>469</v>
      </c>
      <c r="Q8" s="192">
        <v>403</v>
      </c>
      <c r="R8" s="190">
        <v>432</v>
      </c>
      <c r="S8" s="192">
        <v>403</v>
      </c>
      <c r="V8" s="28"/>
    </row>
    <row r="9" spans="1:23" s="9" customFormat="1" ht="15" customHeight="1" x14ac:dyDescent="0.15">
      <c r="A9" s="189" t="s">
        <v>296</v>
      </c>
      <c r="B9" s="190">
        <v>2137</v>
      </c>
      <c r="C9" s="191">
        <v>1946</v>
      </c>
      <c r="D9" s="190">
        <v>2018</v>
      </c>
      <c r="E9" s="192">
        <v>1809</v>
      </c>
      <c r="F9" s="190">
        <v>2390</v>
      </c>
      <c r="G9" s="192">
        <v>2361</v>
      </c>
      <c r="H9" s="190">
        <v>2474</v>
      </c>
      <c r="I9" s="192">
        <v>2348</v>
      </c>
      <c r="J9" s="190">
        <v>2548</v>
      </c>
      <c r="K9" s="192">
        <v>2287</v>
      </c>
      <c r="L9" s="190">
        <v>2111</v>
      </c>
      <c r="M9" s="192">
        <v>1993</v>
      </c>
      <c r="N9" s="190">
        <v>2178</v>
      </c>
      <c r="O9" s="192">
        <v>2008</v>
      </c>
      <c r="P9" s="190">
        <v>2392</v>
      </c>
      <c r="Q9" s="192">
        <v>2209</v>
      </c>
      <c r="R9" s="190">
        <v>2435</v>
      </c>
      <c r="S9" s="192">
        <v>2251</v>
      </c>
      <c r="V9" s="28"/>
    </row>
    <row r="10" spans="1:23" s="9" customFormat="1" ht="15" customHeight="1" x14ac:dyDescent="0.15">
      <c r="A10" s="189" t="s">
        <v>297</v>
      </c>
      <c r="B10" s="190">
        <v>705</v>
      </c>
      <c r="C10" s="191">
        <v>644</v>
      </c>
      <c r="D10" s="190">
        <v>509</v>
      </c>
      <c r="E10" s="192">
        <v>467</v>
      </c>
      <c r="F10" s="190">
        <v>692</v>
      </c>
      <c r="G10" s="192">
        <v>720</v>
      </c>
      <c r="H10" s="190">
        <v>722</v>
      </c>
      <c r="I10" s="192">
        <v>677</v>
      </c>
      <c r="J10" s="190">
        <v>670</v>
      </c>
      <c r="K10" s="192">
        <v>701</v>
      </c>
      <c r="L10" s="190">
        <v>871</v>
      </c>
      <c r="M10" s="192">
        <v>372</v>
      </c>
      <c r="N10" s="190">
        <v>358</v>
      </c>
      <c r="O10" s="192">
        <v>602</v>
      </c>
      <c r="P10" s="190">
        <v>697</v>
      </c>
      <c r="Q10" s="192">
        <v>588</v>
      </c>
      <c r="R10" s="190">
        <v>638</v>
      </c>
      <c r="S10" s="192">
        <v>743</v>
      </c>
      <c r="V10" s="28"/>
    </row>
    <row r="11" spans="1:23" s="9" customFormat="1" ht="15" customHeight="1" x14ac:dyDescent="0.2">
      <c r="A11" s="189" t="s">
        <v>298</v>
      </c>
      <c r="B11" s="193" t="s">
        <v>160</v>
      </c>
      <c r="C11" s="194" t="s">
        <v>160</v>
      </c>
      <c r="D11" s="190">
        <v>417</v>
      </c>
      <c r="E11" s="192">
        <v>66</v>
      </c>
      <c r="F11" s="190">
        <v>293</v>
      </c>
      <c r="G11" s="192">
        <v>335</v>
      </c>
      <c r="H11" s="190">
        <v>422</v>
      </c>
      <c r="I11" s="192">
        <v>317</v>
      </c>
      <c r="J11" s="190">
        <v>397</v>
      </c>
      <c r="K11" s="192">
        <v>330</v>
      </c>
      <c r="L11" s="190">
        <v>700</v>
      </c>
      <c r="M11" s="192">
        <v>270</v>
      </c>
      <c r="N11" s="190">
        <v>858</v>
      </c>
      <c r="O11" s="192">
        <v>1009</v>
      </c>
      <c r="P11" s="190">
        <v>792</v>
      </c>
      <c r="Q11" s="192">
        <v>679</v>
      </c>
      <c r="R11" s="190">
        <v>831</v>
      </c>
      <c r="S11" s="192">
        <v>887</v>
      </c>
      <c r="V11" s="28"/>
    </row>
    <row r="12" spans="1:23" s="9" customFormat="1" ht="15" customHeight="1" x14ac:dyDescent="0.15">
      <c r="A12" s="181" t="s">
        <v>299</v>
      </c>
      <c r="B12" s="182">
        <v>3536</v>
      </c>
      <c r="C12" s="183">
        <v>3023</v>
      </c>
      <c r="D12" s="182">
        <v>3427</v>
      </c>
      <c r="E12" s="184">
        <v>2821</v>
      </c>
      <c r="F12" s="182">
        <v>4052</v>
      </c>
      <c r="G12" s="184">
        <v>3910</v>
      </c>
      <c r="H12" s="182">
        <v>4328</v>
      </c>
      <c r="I12" s="184">
        <v>3882</v>
      </c>
      <c r="J12" s="182">
        <v>4190</v>
      </c>
      <c r="K12" s="184">
        <v>3756</v>
      </c>
      <c r="L12" s="182">
        <v>4124</v>
      </c>
      <c r="M12" s="184">
        <v>3098</v>
      </c>
      <c r="N12" s="182">
        <v>4054</v>
      </c>
      <c r="O12" s="184">
        <v>4199</v>
      </c>
      <c r="P12" s="182">
        <v>4350</v>
      </c>
      <c r="Q12" s="184">
        <v>3879</v>
      </c>
      <c r="R12" s="182">
        <v>4336</v>
      </c>
      <c r="S12" s="184">
        <v>4284</v>
      </c>
      <c r="U12" s="16"/>
      <c r="V12" s="28"/>
      <c r="W12" s="16"/>
    </row>
    <row r="13" spans="1:23" s="9" customFormat="1" ht="15" customHeight="1" x14ac:dyDescent="0.15">
      <c r="A13" s="185" t="s">
        <v>300</v>
      </c>
      <c r="B13" s="186">
        <v>703</v>
      </c>
      <c r="C13" s="187">
        <v>708</v>
      </c>
      <c r="D13" s="186">
        <v>727</v>
      </c>
      <c r="E13" s="188">
        <v>642</v>
      </c>
      <c r="F13" s="186">
        <v>722</v>
      </c>
      <c r="G13" s="188">
        <v>797</v>
      </c>
      <c r="H13" s="186">
        <v>466</v>
      </c>
      <c r="I13" s="188">
        <v>530</v>
      </c>
      <c r="J13" s="186">
        <v>359</v>
      </c>
      <c r="K13" s="188">
        <v>387</v>
      </c>
      <c r="L13" s="186">
        <v>200</v>
      </c>
      <c r="M13" s="188">
        <v>187</v>
      </c>
      <c r="N13" s="186">
        <v>210</v>
      </c>
      <c r="O13" s="188">
        <v>232</v>
      </c>
      <c r="P13" s="186">
        <v>307</v>
      </c>
      <c r="Q13" s="188">
        <v>289</v>
      </c>
      <c r="R13" s="186">
        <v>248</v>
      </c>
      <c r="S13" s="188">
        <v>198</v>
      </c>
      <c r="V13" s="28"/>
    </row>
    <row r="14" spans="1:23" s="9" customFormat="1" ht="15" customHeight="1" x14ac:dyDescent="0.15">
      <c r="A14" s="185" t="s">
        <v>13</v>
      </c>
      <c r="B14" s="186">
        <v>1479</v>
      </c>
      <c r="C14" s="187">
        <v>1049</v>
      </c>
      <c r="D14" s="186">
        <v>1481</v>
      </c>
      <c r="E14" s="188">
        <v>1240</v>
      </c>
      <c r="F14" s="186">
        <v>2331</v>
      </c>
      <c r="G14" s="188">
        <v>1596</v>
      </c>
      <c r="H14" s="186">
        <v>1849</v>
      </c>
      <c r="I14" s="188">
        <v>1435</v>
      </c>
      <c r="J14" s="186">
        <v>1832</v>
      </c>
      <c r="K14" s="188">
        <v>1376</v>
      </c>
      <c r="L14" s="186">
        <v>1076</v>
      </c>
      <c r="M14" s="188">
        <v>963</v>
      </c>
      <c r="N14" s="186">
        <v>1281</v>
      </c>
      <c r="O14" s="188">
        <v>991</v>
      </c>
      <c r="P14" s="186">
        <v>1108</v>
      </c>
      <c r="Q14" s="188">
        <v>896</v>
      </c>
      <c r="R14" s="186">
        <v>992</v>
      </c>
      <c r="S14" s="188">
        <v>723</v>
      </c>
      <c r="V14" s="28"/>
    </row>
    <row r="15" spans="1:23" s="9" customFormat="1" ht="15" customHeight="1" x14ac:dyDescent="0.15">
      <c r="A15" s="195" t="s">
        <v>14</v>
      </c>
      <c r="B15" s="186">
        <v>1774</v>
      </c>
      <c r="C15" s="196">
        <v>1191</v>
      </c>
      <c r="D15" s="186">
        <v>1238</v>
      </c>
      <c r="E15" s="196">
        <v>514</v>
      </c>
      <c r="F15" s="186">
        <v>2649</v>
      </c>
      <c r="G15" s="196">
        <v>1255</v>
      </c>
      <c r="H15" s="186">
        <v>1876</v>
      </c>
      <c r="I15" s="196">
        <v>542</v>
      </c>
      <c r="J15" s="186">
        <v>1465</v>
      </c>
      <c r="K15" s="196">
        <v>149</v>
      </c>
      <c r="L15" s="186">
        <v>2980</v>
      </c>
      <c r="M15" s="196">
        <v>2566</v>
      </c>
      <c r="N15" s="186">
        <v>17898</v>
      </c>
      <c r="O15" s="196">
        <v>14327</v>
      </c>
      <c r="P15" s="186">
        <v>28665</v>
      </c>
      <c r="Q15" s="196">
        <v>28158</v>
      </c>
      <c r="R15" s="186">
        <v>15547</v>
      </c>
      <c r="S15" s="196">
        <v>17027</v>
      </c>
      <c r="V15" s="28"/>
    </row>
    <row r="16" spans="1:23" s="9" customFormat="1" ht="15" customHeight="1" x14ac:dyDescent="0.2">
      <c r="A16" s="197" t="s">
        <v>12</v>
      </c>
      <c r="B16" s="198">
        <v>341</v>
      </c>
      <c r="C16" s="199">
        <v>245</v>
      </c>
      <c r="D16" s="198">
        <v>329</v>
      </c>
      <c r="E16" s="200">
        <v>196</v>
      </c>
      <c r="F16" s="198">
        <v>429</v>
      </c>
      <c r="G16" s="200">
        <v>276</v>
      </c>
      <c r="H16" s="198">
        <v>324</v>
      </c>
      <c r="I16" s="200">
        <v>189</v>
      </c>
      <c r="J16" s="198">
        <v>357</v>
      </c>
      <c r="K16" s="200">
        <v>164</v>
      </c>
      <c r="L16" s="198">
        <v>948</v>
      </c>
      <c r="M16" s="200">
        <v>692</v>
      </c>
      <c r="N16" s="198">
        <v>2558</v>
      </c>
      <c r="O16" s="200">
        <v>1472</v>
      </c>
      <c r="P16" s="198">
        <v>2981</v>
      </c>
      <c r="Q16" s="200">
        <v>2683</v>
      </c>
      <c r="R16" s="198">
        <v>2160</v>
      </c>
      <c r="S16" s="200">
        <v>2259</v>
      </c>
      <c r="V16" s="28"/>
    </row>
    <row r="17" spans="1:23" s="9" customFormat="1" ht="15" customHeight="1" x14ac:dyDescent="0.2">
      <c r="A17" s="197" t="s">
        <v>301</v>
      </c>
      <c r="B17" s="190">
        <v>131</v>
      </c>
      <c r="C17" s="191">
        <v>114</v>
      </c>
      <c r="D17" s="198">
        <v>122</v>
      </c>
      <c r="E17" s="200">
        <v>78</v>
      </c>
      <c r="F17" s="190">
        <v>147</v>
      </c>
      <c r="G17" s="192">
        <v>112</v>
      </c>
      <c r="H17" s="190">
        <v>142</v>
      </c>
      <c r="I17" s="192">
        <v>117</v>
      </c>
      <c r="J17" s="190">
        <v>118</v>
      </c>
      <c r="K17" s="192">
        <v>104</v>
      </c>
      <c r="L17" s="190">
        <v>85</v>
      </c>
      <c r="M17" s="192">
        <v>67</v>
      </c>
      <c r="N17" s="190">
        <v>95</v>
      </c>
      <c r="O17" s="192">
        <v>76</v>
      </c>
      <c r="P17" s="190">
        <v>97</v>
      </c>
      <c r="Q17" s="192">
        <v>75</v>
      </c>
      <c r="R17" s="190">
        <v>131</v>
      </c>
      <c r="S17" s="192">
        <v>124</v>
      </c>
      <c r="V17" s="28"/>
    </row>
    <row r="18" spans="1:23" s="9" customFormat="1" ht="15" customHeight="1" x14ac:dyDescent="0.15">
      <c r="A18" s="189" t="s">
        <v>302</v>
      </c>
      <c r="B18" s="190">
        <v>364</v>
      </c>
      <c r="C18" s="191">
        <v>129</v>
      </c>
      <c r="D18" s="190">
        <v>480</v>
      </c>
      <c r="E18" s="192">
        <v>147</v>
      </c>
      <c r="F18" s="190">
        <v>602</v>
      </c>
      <c r="G18" s="192">
        <v>163</v>
      </c>
      <c r="H18" s="190">
        <v>667</v>
      </c>
      <c r="I18" s="192">
        <v>129</v>
      </c>
      <c r="J18" s="190">
        <v>1267</v>
      </c>
      <c r="K18" s="192">
        <v>69</v>
      </c>
      <c r="L18" s="190">
        <v>1509</v>
      </c>
      <c r="M18" s="192">
        <v>1113</v>
      </c>
      <c r="N18" s="190">
        <v>2532</v>
      </c>
      <c r="O18" s="192">
        <v>934</v>
      </c>
      <c r="P18" s="190">
        <v>1858</v>
      </c>
      <c r="Q18" s="192">
        <v>2555</v>
      </c>
      <c r="R18" s="190">
        <v>2087</v>
      </c>
      <c r="S18" s="192">
        <v>1549</v>
      </c>
      <c r="V18" s="28"/>
      <c r="W18" s="23"/>
    </row>
    <row r="19" spans="1:23" s="9" customFormat="1" ht="15" customHeight="1" x14ac:dyDescent="0.15">
      <c r="A19" s="189" t="s">
        <v>303</v>
      </c>
      <c r="B19" s="190">
        <v>171</v>
      </c>
      <c r="C19" s="191">
        <v>149</v>
      </c>
      <c r="D19" s="190">
        <v>68</v>
      </c>
      <c r="E19" s="192">
        <v>74</v>
      </c>
      <c r="F19" s="190">
        <v>61</v>
      </c>
      <c r="G19" s="192">
        <v>56</v>
      </c>
      <c r="H19" s="190">
        <v>55</v>
      </c>
      <c r="I19" s="192">
        <v>58</v>
      </c>
      <c r="J19" s="190">
        <v>40</v>
      </c>
      <c r="K19" s="192">
        <v>45</v>
      </c>
      <c r="L19" s="190">
        <v>12</v>
      </c>
      <c r="M19" s="192">
        <v>13</v>
      </c>
      <c r="N19" s="190">
        <v>0</v>
      </c>
      <c r="O19" s="192">
        <v>1</v>
      </c>
      <c r="P19" s="190">
        <v>0</v>
      </c>
      <c r="Q19" s="192">
        <v>0</v>
      </c>
      <c r="R19" s="190">
        <v>0</v>
      </c>
      <c r="S19" s="192">
        <v>0</v>
      </c>
      <c r="V19" s="28"/>
      <c r="W19" s="23"/>
    </row>
    <row r="20" spans="1:23" s="9" customFormat="1" ht="15" customHeight="1" x14ac:dyDescent="0.2">
      <c r="A20" s="201" t="s">
        <v>304</v>
      </c>
      <c r="B20" s="190">
        <v>21</v>
      </c>
      <c r="C20" s="191">
        <v>17</v>
      </c>
      <c r="D20" s="190">
        <v>23</v>
      </c>
      <c r="E20" s="192">
        <v>22</v>
      </c>
      <c r="F20" s="190">
        <v>29</v>
      </c>
      <c r="G20" s="192">
        <v>22</v>
      </c>
      <c r="H20" s="190">
        <v>12</v>
      </c>
      <c r="I20" s="192">
        <v>16</v>
      </c>
      <c r="J20" s="190">
        <v>19</v>
      </c>
      <c r="K20" s="192">
        <v>9</v>
      </c>
      <c r="L20" s="190">
        <v>60</v>
      </c>
      <c r="M20" s="192">
        <v>19</v>
      </c>
      <c r="N20" s="190">
        <v>70</v>
      </c>
      <c r="O20" s="192">
        <v>33</v>
      </c>
      <c r="P20" s="190">
        <v>34</v>
      </c>
      <c r="Q20" s="192">
        <v>13</v>
      </c>
      <c r="R20" s="190">
        <v>27</v>
      </c>
      <c r="S20" s="192">
        <v>6</v>
      </c>
      <c r="V20" s="28"/>
      <c r="W20" s="23"/>
    </row>
    <row r="21" spans="1:23" s="9" customFormat="1" ht="15" customHeight="1" x14ac:dyDescent="0.15">
      <c r="A21" s="181" t="s">
        <v>305</v>
      </c>
      <c r="B21" s="182">
        <v>1028</v>
      </c>
      <c r="C21" s="183">
        <v>654</v>
      </c>
      <c r="D21" s="182">
        <v>1022</v>
      </c>
      <c r="E21" s="184">
        <v>517</v>
      </c>
      <c r="F21" s="182">
        <v>1268</v>
      </c>
      <c r="G21" s="184">
        <v>629</v>
      </c>
      <c r="H21" s="182">
        <v>1200</v>
      </c>
      <c r="I21" s="184">
        <v>509</v>
      </c>
      <c r="J21" s="182">
        <v>1801</v>
      </c>
      <c r="K21" s="184">
        <v>391</v>
      </c>
      <c r="L21" s="182">
        <v>2614</v>
      </c>
      <c r="M21" s="184">
        <v>1904</v>
      </c>
      <c r="N21" s="182">
        <v>5255</v>
      </c>
      <c r="O21" s="184">
        <v>2516</v>
      </c>
      <c r="P21" s="182">
        <v>4970</v>
      </c>
      <c r="Q21" s="184">
        <v>5326</v>
      </c>
      <c r="R21" s="182">
        <v>4405</v>
      </c>
      <c r="S21" s="184">
        <v>3938</v>
      </c>
      <c r="V21" s="28"/>
      <c r="W21" s="23"/>
    </row>
    <row r="22" spans="1:23" s="9" customFormat="1" ht="15" customHeight="1" x14ac:dyDescent="0.25">
      <c r="A22" s="313" t="s">
        <v>210</v>
      </c>
      <c r="B22" s="314">
        <v>28186</v>
      </c>
      <c r="C22" s="315">
        <v>19293</v>
      </c>
      <c r="D22" s="314">
        <v>28933</v>
      </c>
      <c r="E22" s="316">
        <v>18863</v>
      </c>
      <c r="F22" s="317">
        <v>34808</v>
      </c>
      <c r="G22" s="318">
        <v>21910</v>
      </c>
      <c r="H22" s="317">
        <v>37387</v>
      </c>
      <c r="I22" s="318">
        <v>20609</v>
      </c>
      <c r="J22" s="317">
        <v>35063</v>
      </c>
      <c r="K22" s="318">
        <v>16004</v>
      </c>
      <c r="L22" s="317">
        <v>31968</v>
      </c>
      <c r="M22" s="318">
        <v>30233</v>
      </c>
      <c r="N22" s="317">
        <v>60222</v>
      </c>
      <c r="O22" s="318">
        <v>44639</v>
      </c>
      <c r="P22" s="317">
        <v>83656</v>
      </c>
      <c r="Q22" s="318">
        <v>79863</v>
      </c>
      <c r="R22" s="317">
        <v>63137</v>
      </c>
      <c r="S22" s="318">
        <v>62673</v>
      </c>
      <c r="V22" s="28"/>
      <c r="W22" s="23"/>
    </row>
    <row r="23" spans="1:23" s="9" customFormat="1" ht="17.100000000000001" customHeight="1" x14ac:dyDescent="0.15">
      <c r="A23" s="387" t="s">
        <v>306</v>
      </c>
      <c r="B23" s="388"/>
      <c r="C23" s="388"/>
      <c r="D23" s="388"/>
      <c r="E23" s="388"/>
      <c r="F23" s="388"/>
      <c r="G23" s="388"/>
      <c r="H23" s="388"/>
      <c r="I23" s="388"/>
      <c r="J23" s="388"/>
      <c r="K23" s="388"/>
      <c r="L23" s="388"/>
      <c r="M23" s="388"/>
      <c r="N23" s="388"/>
      <c r="O23" s="388"/>
      <c r="P23" s="388"/>
      <c r="Q23" s="388"/>
      <c r="R23" s="388"/>
      <c r="S23" s="389"/>
      <c r="V23" s="28"/>
      <c r="W23" s="23"/>
    </row>
    <row r="24" spans="1:23" s="9" customFormat="1" ht="17.100000000000001" customHeight="1" x14ac:dyDescent="0.15">
      <c r="A24" s="390" t="s">
        <v>219</v>
      </c>
      <c r="B24" s="391"/>
      <c r="C24" s="391"/>
      <c r="D24" s="391"/>
      <c r="E24" s="391"/>
      <c r="F24" s="391"/>
      <c r="G24" s="391"/>
      <c r="H24" s="391"/>
      <c r="I24" s="391"/>
      <c r="J24" s="391"/>
      <c r="K24" s="391"/>
      <c r="L24" s="391"/>
      <c r="M24" s="391"/>
      <c r="N24" s="391"/>
      <c r="O24" s="391"/>
      <c r="P24" s="391"/>
      <c r="Q24" s="391"/>
      <c r="R24" s="391"/>
      <c r="S24" s="392"/>
      <c r="V24" s="28"/>
      <c r="W24" s="23"/>
    </row>
    <row r="25" spans="1:23" ht="17.100000000000001" customHeight="1" x14ac:dyDescent="0.15">
      <c r="A25" s="375" t="s">
        <v>203</v>
      </c>
      <c r="B25" s="376"/>
      <c r="C25" s="376"/>
      <c r="D25" s="376"/>
      <c r="E25" s="376"/>
      <c r="F25" s="376"/>
      <c r="G25" s="376"/>
      <c r="H25" s="376"/>
      <c r="I25" s="376"/>
      <c r="J25" s="376"/>
      <c r="K25" s="376"/>
      <c r="L25" s="376"/>
      <c r="M25" s="376"/>
      <c r="N25" s="376"/>
      <c r="O25" s="376"/>
      <c r="P25" s="376"/>
      <c r="Q25" s="376"/>
      <c r="R25" s="376"/>
      <c r="S25" s="377"/>
    </row>
    <row r="26" spans="1:23" ht="15" customHeight="1" x14ac:dyDescent="0.15">
      <c r="A26" s="164"/>
      <c r="B26" s="164"/>
      <c r="C26" s="164"/>
      <c r="D26" s="164"/>
      <c r="E26" s="164"/>
      <c r="F26" s="164"/>
      <c r="G26" s="164"/>
      <c r="H26" s="164"/>
      <c r="I26" s="164"/>
      <c r="J26" s="164"/>
      <c r="K26" s="164"/>
      <c r="L26" s="164"/>
      <c r="M26" s="164"/>
      <c r="N26" s="164"/>
      <c r="O26" s="164"/>
      <c r="P26" s="164"/>
      <c r="Q26" s="164"/>
      <c r="R26" s="164"/>
      <c r="S26" s="164"/>
    </row>
    <row r="27" spans="1:23" s="240" customFormat="1" ht="30" customHeight="1" x14ac:dyDescent="0.2">
      <c r="A27" s="436" t="s">
        <v>307</v>
      </c>
      <c r="B27" s="436"/>
      <c r="C27" s="436"/>
      <c r="D27" s="436"/>
      <c r="E27" s="436"/>
      <c r="F27" s="436"/>
      <c r="G27" s="436"/>
      <c r="H27" s="436"/>
      <c r="I27" s="436"/>
      <c r="J27" s="436"/>
      <c r="K27" s="436"/>
      <c r="L27" s="436"/>
      <c r="M27" s="436"/>
      <c r="N27" s="436"/>
      <c r="O27" s="436"/>
      <c r="P27" s="436"/>
      <c r="Q27" s="436"/>
      <c r="R27" s="436"/>
      <c r="S27" s="436"/>
    </row>
    <row r="28" spans="1:23" ht="15" customHeight="1" x14ac:dyDescent="0.2">
      <c r="A28" s="166" t="s">
        <v>308</v>
      </c>
      <c r="B28" s="164"/>
      <c r="C28" s="164"/>
      <c r="D28" s="164"/>
      <c r="E28" s="164"/>
      <c r="F28" s="164"/>
      <c r="G28" s="164"/>
      <c r="H28" s="164"/>
      <c r="I28" s="164"/>
      <c r="J28" s="164"/>
      <c r="K28" s="164"/>
      <c r="L28" s="164"/>
      <c r="M28" s="164"/>
      <c r="N28" s="164"/>
      <c r="O28" s="164"/>
      <c r="P28" s="164"/>
      <c r="Q28" s="164"/>
      <c r="R28" s="164"/>
      <c r="S28" s="164"/>
    </row>
    <row r="29" spans="1:23" ht="15" customHeight="1" x14ac:dyDescent="0.2">
      <c r="A29" s="68"/>
      <c r="B29" s="167"/>
      <c r="C29" s="167"/>
      <c r="D29" s="167"/>
      <c r="E29" s="167"/>
      <c r="F29" s="167"/>
      <c r="G29" s="167"/>
      <c r="H29" s="167"/>
      <c r="I29" s="167"/>
      <c r="J29" s="167"/>
      <c r="K29" s="167"/>
      <c r="L29" s="167"/>
      <c r="M29" s="167"/>
      <c r="N29" s="167"/>
      <c r="O29" s="167"/>
      <c r="P29" s="167"/>
      <c r="Q29" s="167"/>
      <c r="R29" s="167"/>
      <c r="S29" s="167"/>
    </row>
    <row r="30" spans="1:23" ht="15" customHeight="1" x14ac:dyDescent="0.2">
      <c r="A30" s="68"/>
      <c r="B30" s="167"/>
      <c r="C30" s="167"/>
      <c r="D30" s="167"/>
      <c r="E30" s="167"/>
      <c r="F30" s="167"/>
      <c r="G30" s="167"/>
      <c r="H30" s="167"/>
      <c r="I30" s="167"/>
      <c r="J30" s="167"/>
      <c r="K30" s="167"/>
      <c r="L30" s="167"/>
      <c r="M30" s="167"/>
      <c r="N30" s="167"/>
      <c r="O30" s="167"/>
      <c r="P30" s="167"/>
      <c r="Q30" s="167"/>
      <c r="R30" s="167"/>
      <c r="S30" s="167"/>
    </row>
    <row r="31" spans="1:23" ht="15" customHeight="1" x14ac:dyDescent="0.2">
      <c r="A31" s="52" t="s">
        <v>205</v>
      </c>
      <c r="B31" s="164"/>
      <c r="C31" s="164"/>
      <c r="D31" s="164"/>
      <c r="E31" s="164"/>
      <c r="F31" s="164"/>
      <c r="G31" s="164"/>
      <c r="H31" s="164"/>
      <c r="I31" s="164"/>
      <c r="J31" s="164"/>
      <c r="K31" s="164"/>
      <c r="L31" s="164"/>
      <c r="M31" s="164"/>
      <c r="N31" s="164"/>
      <c r="O31" s="164"/>
      <c r="P31" s="164"/>
      <c r="Q31" s="164"/>
      <c r="R31" s="164"/>
      <c r="S31" s="164"/>
    </row>
    <row r="32" spans="1:23" ht="15" customHeight="1" x14ac:dyDescent="0.15">
      <c r="A32" s="164"/>
      <c r="B32" s="164"/>
      <c r="C32" s="164"/>
      <c r="D32" s="164"/>
      <c r="E32" s="164"/>
      <c r="F32" s="164"/>
      <c r="G32" s="164"/>
      <c r="H32" s="164"/>
      <c r="I32" s="164"/>
      <c r="J32" s="164"/>
      <c r="K32" s="164"/>
      <c r="L32" s="164"/>
      <c r="M32" s="164"/>
      <c r="N32" s="164"/>
      <c r="O32" s="164"/>
      <c r="P32" s="164"/>
      <c r="Q32" s="164"/>
      <c r="R32" s="164"/>
      <c r="S32" s="164"/>
    </row>
    <row r="33" spans="1:19" ht="15" customHeight="1" x14ac:dyDescent="0.15">
      <c r="A33" s="168"/>
      <c r="B33" s="164"/>
      <c r="C33" s="164"/>
      <c r="D33" s="164"/>
      <c r="E33" s="164"/>
      <c r="F33" s="164"/>
      <c r="G33" s="164"/>
      <c r="H33" s="164"/>
      <c r="I33" s="164"/>
      <c r="J33" s="164"/>
      <c r="K33" s="164"/>
      <c r="L33" s="164"/>
      <c r="M33" s="164"/>
      <c r="N33" s="164"/>
      <c r="O33" s="164"/>
      <c r="P33" s="164"/>
      <c r="Q33" s="164"/>
      <c r="R33" s="164"/>
      <c r="S33" s="164"/>
    </row>
    <row r="34" spans="1:19" ht="15" customHeight="1" x14ac:dyDescent="0.15">
      <c r="A34" s="164"/>
      <c r="B34" s="164"/>
      <c r="C34" s="164"/>
      <c r="D34" s="164"/>
      <c r="E34" s="164"/>
      <c r="F34" s="164"/>
      <c r="G34" s="164"/>
      <c r="H34" s="164"/>
      <c r="I34" s="164"/>
      <c r="J34" s="164"/>
      <c r="K34" s="164"/>
      <c r="L34" s="164"/>
      <c r="M34" s="164"/>
      <c r="N34" s="164"/>
      <c r="O34" s="164"/>
      <c r="P34" s="164"/>
      <c r="Q34" s="164"/>
      <c r="R34" s="164"/>
      <c r="S34" s="164"/>
    </row>
    <row r="35" spans="1:19" ht="15" customHeight="1" x14ac:dyDescent="0.15">
      <c r="A35" s="164"/>
      <c r="B35" s="164"/>
      <c r="C35" s="164"/>
      <c r="D35" s="164"/>
      <c r="E35" s="164"/>
      <c r="F35" s="164"/>
      <c r="G35" s="164"/>
      <c r="H35" s="164"/>
      <c r="I35" s="164"/>
      <c r="J35" s="164"/>
      <c r="K35" s="164"/>
      <c r="L35" s="164"/>
      <c r="M35" s="164"/>
      <c r="N35" s="164"/>
      <c r="O35" s="164"/>
      <c r="P35" s="164"/>
      <c r="Q35" s="164"/>
      <c r="R35" s="164"/>
      <c r="S35" s="164"/>
    </row>
    <row r="36" spans="1:19" ht="15" customHeight="1" x14ac:dyDescent="0.15">
      <c r="A36" s="164"/>
      <c r="B36" s="164"/>
      <c r="C36" s="164"/>
      <c r="D36" s="164"/>
      <c r="E36" s="164"/>
      <c r="F36" s="164"/>
      <c r="G36" s="164"/>
      <c r="H36" s="164"/>
      <c r="I36" s="164"/>
      <c r="J36" s="164"/>
      <c r="K36" s="164"/>
      <c r="L36" s="164"/>
      <c r="M36" s="164"/>
      <c r="N36" s="164"/>
      <c r="O36" s="164"/>
      <c r="P36" s="164"/>
      <c r="Q36" s="164"/>
      <c r="R36" s="164"/>
      <c r="S36" s="164"/>
    </row>
    <row r="37" spans="1:19" ht="15" customHeight="1" x14ac:dyDescent="0.15">
      <c r="A37" s="164"/>
      <c r="B37" s="164"/>
      <c r="C37" s="164"/>
      <c r="D37" s="164"/>
      <c r="E37" s="164"/>
      <c r="F37" s="164"/>
      <c r="G37" s="164"/>
      <c r="H37" s="164"/>
      <c r="I37" s="164"/>
      <c r="J37" s="164"/>
      <c r="K37" s="164"/>
      <c r="L37" s="164"/>
      <c r="M37" s="164"/>
      <c r="N37" s="164"/>
      <c r="O37" s="164"/>
      <c r="P37" s="164"/>
      <c r="Q37" s="164"/>
      <c r="R37" s="164"/>
      <c r="S37" s="164"/>
    </row>
    <row r="38" spans="1:19" ht="15" customHeight="1" x14ac:dyDescent="0.15">
      <c r="A38" s="164"/>
      <c r="B38" s="164"/>
      <c r="C38" s="164"/>
      <c r="D38" s="164"/>
      <c r="E38" s="164"/>
      <c r="F38" s="164"/>
      <c r="G38" s="164"/>
      <c r="H38" s="164"/>
      <c r="I38" s="164"/>
      <c r="J38" s="164"/>
      <c r="K38" s="164"/>
      <c r="L38" s="164"/>
      <c r="M38" s="164"/>
      <c r="N38" s="164"/>
      <c r="O38" s="164"/>
      <c r="P38" s="164"/>
      <c r="Q38" s="164"/>
      <c r="R38" s="164"/>
      <c r="S38" s="164"/>
    </row>
    <row r="39" spans="1:19" ht="15" customHeight="1" x14ac:dyDescent="0.15">
      <c r="A39" s="164"/>
      <c r="B39" s="164"/>
      <c r="C39" s="164"/>
      <c r="D39" s="164"/>
      <c r="E39" s="164"/>
      <c r="F39" s="164"/>
      <c r="G39" s="164"/>
      <c r="H39" s="164"/>
      <c r="I39" s="164"/>
      <c r="J39" s="164"/>
      <c r="K39" s="164"/>
      <c r="L39" s="164"/>
      <c r="M39" s="164"/>
      <c r="N39" s="164"/>
      <c r="O39" s="164"/>
      <c r="P39" s="164"/>
      <c r="Q39" s="164"/>
      <c r="R39" s="164"/>
      <c r="S39" s="164"/>
    </row>
    <row r="40" spans="1:19" ht="15" customHeight="1" x14ac:dyDescent="0.15">
      <c r="A40" s="164"/>
      <c r="B40" s="164"/>
      <c r="C40" s="164"/>
      <c r="D40" s="164"/>
      <c r="E40" s="164"/>
      <c r="F40" s="164"/>
      <c r="G40" s="164"/>
      <c r="H40" s="164"/>
      <c r="I40" s="164"/>
      <c r="J40" s="164"/>
      <c r="K40" s="164"/>
      <c r="L40" s="164"/>
      <c r="M40" s="164"/>
      <c r="N40" s="164"/>
      <c r="O40" s="164"/>
      <c r="P40" s="164"/>
      <c r="Q40" s="164"/>
      <c r="R40" s="164"/>
      <c r="S40" s="164"/>
    </row>
    <row r="41" spans="1:19" ht="15" customHeight="1" x14ac:dyDescent="0.15">
      <c r="A41" s="164"/>
      <c r="B41" s="164"/>
      <c r="C41" s="164"/>
      <c r="D41" s="164"/>
      <c r="E41" s="164"/>
      <c r="F41" s="164"/>
      <c r="G41" s="164"/>
      <c r="H41" s="164"/>
      <c r="I41" s="164"/>
      <c r="J41" s="164"/>
      <c r="K41" s="164"/>
      <c r="L41" s="164"/>
      <c r="M41" s="164"/>
      <c r="N41" s="164"/>
      <c r="O41" s="164"/>
      <c r="P41" s="164"/>
      <c r="Q41" s="164"/>
      <c r="R41" s="164"/>
      <c r="S41" s="164"/>
    </row>
    <row r="42" spans="1:19" ht="15" customHeight="1" x14ac:dyDescent="0.15">
      <c r="A42" s="164"/>
      <c r="B42" s="164"/>
      <c r="C42" s="164"/>
      <c r="D42" s="164"/>
      <c r="E42" s="164"/>
      <c r="F42" s="164"/>
      <c r="G42" s="164"/>
      <c r="H42" s="164"/>
      <c r="I42" s="164"/>
      <c r="J42" s="164"/>
      <c r="K42" s="164"/>
      <c r="L42" s="164"/>
      <c r="M42" s="164"/>
      <c r="N42" s="164"/>
      <c r="O42" s="164"/>
      <c r="P42" s="164"/>
      <c r="Q42" s="164"/>
      <c r="R42" s="164"/>
      <c r="S42" s="164"/>
    </row>
    <row r="43" spans="1:19" ht="15" customHeight="1" x14ac:dyDescent="0.15">
      <c r="A43" s="164"/>
      <c r="B43" s="164"/>
      <c r="C43" s="164"/>
      <c r="D43" s="164"/>
      <c r="E43" s="164"/>
      <c r="F43" s="164"/>
      <c r="G43" s="164"/>
      <c r="H43" s="164"/>
      <c r="I43" s="164"/>
      <c r="J43" s="164"/>
      <c r="K43" s="164"/>
      <c r="L43" s="164"/>
      <c r="M43" s="164"/>
      <c r="N43" s="164"/>
      <c r="O43" s="164"/>
      <c r="P43" s="164"/>
      <c r="Q43" s="164"/>
      <c r="R43" s="164"/>
      <c r="S43" s="164"/>
    </row>
    <row r="44" spans="1:19" ht="15" customHeight="1" x14ac:dyDescent="0.15">
      <c r="A44" s="164"/>
      <c r="B44" s="164"/>
      <c r="C44" s="164"/>
      <c r="D44" s="164"/>
      <c r="E44" s="164"/>
      <c r="F44" s="164"/>
      <c r="G44" s="164"/>
      <c r="H44" s="164"/>
      <c r="I44" s="164"/>
      <c r="J44" s="164"/>
      <c r="K44" s="164"/>
      <c r="L44" s="164"/>
      <c r="M44" s="164"/>
      <c r="N44" s="164"/>
      <c r="O44" s="164"/>
      <c r="P44" s="164"/>
      <c r="Q44" s="164"/>
      <c r="R44" s="164"/>
      <c r="S44" s="164"/>
    </row>
    <row r="45" spans="1:19" ht="15" customHeight="1" x14ac:dyDescent="0.15">
      <c r="A45" s="164"/>
      <c r="B45" s="164"/>
      <c r="C45" s="164"/>
      <c r="D45" s="164"/>
      <c r="E45" s="164"/>
      <c r="F45" s="164"/>
      <c r="G45" s="164"/>
      <c r="H45" s="164"/>
      <c r="I45" s="164"/>
      <c r="J45" s="164"/>
      <c r="K45" s="164"/>
      <c r="L45" s="164"/>
      <c r="M45" s="164"/>
      <c r="N45" s="164"/>
      <c r="O45" s="164"/>
      <c r="P45" s="164"/>
      <c r="Q45" s="164"/>
      <c r="R45" s="164"/>
      <c r="S45" s="164"/>
    </row>
    <row r="46" spans="1:19" ht="15" customHeight="1" x14ac:dyDescent="0.15">
      <c r="A46" s="164"/>
      <c r="B46" s="164"/>
      <c r="C46" s="164"/>
      <c r="D46" s="164"/>
      <c r="E46" s="164"/>
      <c r="F46" s="164"/>
      <c r="G46" s="164"/>
      <c r="H46" s="164"/>
      <c r="I46" s="164"/>
      <c r="J46" s="164"/>
      <c r="K46" s="164"/>
      <c r="L46" s="164"/>
      <c r="M46" s="164"/>
      <c r="N46" s="164"/>
      <c r="O46" s="164"/>
      <c r="P46" s="164"/>
      <c r="Q46" s="164"/>
      <c r="R46" s="164"/>
      <c r="S46" s="164"/>
    </row>
    <row r="47" spans="1:19" ht="15" customHeight="1" x14ac:dyDescent="0.15">
      <c r="A47" s="164"/>
      <c r="B47" s="164"/>
      <c r="C47" s="164"/>
      <c r="D47" s="164"/>
      <c r="E47" s="164"/>
      <c r="F47" s="164"/>
      <c r="G47" s="164"/>
      <c r="H47" s="164"/>
      <c r="I47" s="164"/>
      <c r="J47" s="164"/>
      <c r="K47" s="164"/>
      <c r="L47" s="164"/>
      <c r="M47" s="164"/>
      <c r="N47" s="164"/>
      <c r="O47" s="164"/>
      <c r="P47" s="164"/>
      <c r="Q47" s="164"/>
      <c r="R47" s="164"/>
      <c r="S47" s="164"/>
    </row>
    <row r="48" spans="1:19" x14ac:dyDescent="0.15">
      <c r="A48" s="164"/>
      <c r="B48" s="164"/>
      <c r="C48" s="164"/>
      <c r="D48" s="164"/>
      <c r="E48" s="164"/>
      <c r="F48" s="164"/>
      <c r="G48" s="164"/>
      <c r="H48" s="164"/>
      <c r="I48" s="164"/>
      <c r="J48" s="164"/>
      <c r="K48" s="164"/>
      <c r="L48" s="164"/>
      <c r="M48" s="164"/>
      <c r="N48" s="164"/>
      <c r="O48" s="164"/>
      <c r="P48" s="164"/>
      <c r="Q48" s="164"/>
      <c r="R48" s="164"/>
      <c r="S48" s="164"/>
    </row>
    <row r="49" spans="1:19" x14ac:dyDescent="0.15">
      <c r="A49" s="164"/>
      <c r="B49" s="164"/>
      <c r="C49" s="164"/>
      <c r="D49" s="164"/>
      <c r="E49" s="164"/>
      <c r="F49" s="164"/>
      <c r="G49" s="164"/>
      <c r="H49" s="164"/>
      <c r="I49" s="164"/>
      <c r="J49" s="164"/>
      <c r="K49" s="164"/>
      <c r="L49" s="164"/>
      <c r="M49" s="164"/>
      <c r="N49" s="164"/>
      <c r="O49" s="164"/>
      <c r="P49" s="164"/>
      <c r="Q49" s="164"/>
      <c r="R49" s="164"/>
      <c r="S49" s="164"/>
    </row>
    <row r="50" spans="1:19" x14ac:dyDescent="0.15">
      <c r="A50" s="164"/>
      <c r="B50" s="164"/>
      <c r="C50" s="164"/>
      <c r="D50" s="164"/>
      <c r="E50" s="164"/>
      <c r="F50" s="164"/>
      <c r="G50" s="164"/>
      <c r="H50" s="164"/>
      <c r="I50" s="164"/>
      <c r="J50" s="164"/>
      <c r="K50" s="164"/>
      <c r="L50" s="164"/>
      <c r="M50" s="164"/>
      <c r="N50" s="164"/>
      <c r="O50" s="164"/>
      <c r="P50" s="164"/>
      <c r="Q50" s="164"/>
      <c r="R50" s="164"/>
      <c r="S50" s="164"/>
    </row>
    <row r="51" spans="1:19" x14ac:dyDescent="0.15">
      <c r="A51" s="164"/>
      <c r="B51" s="164"/>
      <c r="C51" s="164"/>
      <c r="D51" s="164"/>
      <c r="E51" s="164"/>
      <c r="F51" s="164"/>
      <c r="G51" s="164"/>
      <c r="H51" s="164"/>
      <c r="I51" s="164"/>
      <c r="J51" s="164"/>
      <c r="K51" s="164"/>
      <c r="L51" s="164"/>
      <c r="M51" s="164"/>
      <c r="N51" s="164"/>
      <c r="O51" s="164"/>
      <c r="P51" s="164"/>
      <c r="Q51" s="164"/>
      <c r="R51" s="164"/>
      <c r="S51" s="164"/>
    </row>
    <row r="52" spans="1:19" x14ac:dyDescent="0.15">
      <c r="A52" s="164"/>
      <c r="B52" s="164"/>
      <c r="C52" s="164"/>
      <c r="D52" s="164"/>
      <c r="E52" s="164"/>
      <c r="F52" s="164"/>
      <c r="G52" s="164"/>
      <c r="H52" s="164"/>
      <c r="I52" s="164"/>
      <c r="J52" s="164"/>
      <c r="K52" s="164"/>
      <c r="L52" s="164"/>
      <c r="M52" s="164"/>
      <c r="N52" s="164"/>
      <c r="O52" s="164"/>
      <c r="P52" s="164"/>
      <c r="Q52" s="164"/>
      <c r="R52" s="164"/>
      <c r="S52" s="164"/>
    </row>
    <row r="53" spans="1:19" x14ac:dyDescent="0.15">
      <c r="A53" s="164"/>
      <c r="B53" s="164"/>
      <c r="C53" s="164"/>
      <c r="D53" s="164"/>
      <c r="E53" s="164"/>
      <c r="F53" s="164"/>
      <c r="G53" s="164"/>
      <c r="H53" s="164"/>
      <c r="I53" s="164"/>
      <c r="J53" s="164"/>
      <c r="K53" s="164"/>
      <c r="L53" s="164"/>
      <c r="M53" s="164"/>
      <c r="N53" s="164"/>
      <c r="O53" s="164"/>
      <c r="P53" s="164"/>
      <c r="Q53" s="164"/>
      <c r="R53" s="164"/>
      <c r="S53" s="164"/>
    </row>
    <row r="54" spans="1:19" x14ac:dyDescent="0.15">
      <c r="A54" s="164"/>
      <c r="B54" s="164"/>
      <c r="C54" s="164"/>
      <c r="D54" s="164"/>
      <c r="E54" s="164"/>
      <c r="F54" s="164"/>
      <c r="G54" s="164"/>
      <c r="H54" s="164"/>
      <c r="I54" s="164"/>
      <c r="J54" s="164"/>
      <c r="K54" s="164"/>
      <c r="L54" s="164"/>
      <c r="M54" s="164"/>
      <c r="N54" s="164"/>
      <c r="O54" s="164"/>
      <c r="P54" s="164"/>
      <c r="Q54" s="164"/>
      <c r="R54" s="164"/>
      <c r="S54" s="164"/>
    </row>
    <row r="55" spans="1:19" x14ac:dyDescent="0.15">
      <c r="A55" s="164"/>
      <c r="B55" s="164"/>
      <c r="C55" s="164"/>
      <c r="D55" s="164"/>
      <c r="E55" s="164"/>
      <c r="F55" s="164"/>
      <c r="G55" s="164"/>
      <c r="H55" s="164"/>
      <c r="I55" s="164"/>
      <c r="J55" s="164"/>
      <c r="K55" s="164"/>
      <c r="L55" s="164"/>
      <c r="M55" s="164"/>
      <c r="N55" s="164"/>
      <c r="O55" s="164"/>
      <c r="P55" s="164"/>
      <c r="Q55" s="164"/>
      <c r="R55" s="164"/>
      <c r="S55" s="164"/>
    </row>
    <row r="56" spans="1:19" x14ac:dyDescent="0.15">
      <c r="A56" s="164"/>
      <c r="B56" s="164"/>
      <c r="C56" s="164"/>
      <c r="D56" s="164"/>
      <c r="E56" s="164"/>
      <c r="F56" s="164"/>
      <c r="G56" s="164"/>
      <c r="H56" s="164"/>
      <c r="I56" s="164"/>
      <c r="J56" s="164"/>
      <c r="K56" s="164"/>
      <c r="L56" s="164"/>
      <c r="M56" s="164"/>
      <c r="N56" s="164"/>
      <c r="O56" s="164"/>
      <c r="P56" s="164"/>
      <c r="Q56" s="164"/>
      <c r="R56" s="164"/>
      <c r="S56" s="164"/>
    </row>
    <row r="57" spans="1:19" x14ac:dyDescent="0.15">
      <c r="A57" s="164"/>
      <c r="B57" s="164"/>
      <c r="C57" s="164"/>
      <c r="D57" s="164"/>
      <c r="E57" s="164"/>
      <c r="F57" s="164"/>
      <c r="G57" s="164"/>
      <c r="H57" s="164"/>
      <c r="I57" s="164"/>
      <c r="J57" s="164"/>
      <c r="K57" s="164"/>
      <c r="L57" s="164"/>
      <c r="M57" s="164"/>
      <c r="N57" s="164"/>
      <c r="O57" s="164"/>
      <c r="P57" s="164"/>
      <c r="Q57" s="164"/>
      <c r="R57" s="164"/>
      <c r="S57" s="164"/>
    </row>
    <row r="58" spans="1:19" x14ac:dyDescent="0.15">
      <c r="A58" s="164"/>
      <c r="B58" s="164"/>
      <c r="C58" s="164"/>
      <c r="D58" s="164"/>
      <c r="E58" s="164"/>
      <c r="F58" s="164"/>
      <c r="G58" s="164"/>
      <c r="H58" s="164"/>
      <c r="I58" s="164"/>
      <c r="J58" s="164"/>
      <c r="K58" s="164"/>
      <c r="L58" s="164"/>
      <c r="M58" s="164"/>
      <c r="N58" s="164"/>
      <c r="O58" s="164"/>
      <c r="P58" s="164"/>
      <c r="Q58" s="164"/>
      <c r="R58" s="164"/>
      <c r="S58" s="164"/>
    </row>
    <row r="59" spans="1:19" x14ac:dyDescent="0.15">
      <c r="A59" s="164"/>
      <c r="B59" s="164"/>
      <c r="C59" s="164"/>
      <c r="D59" s="164"/>
      <c r="E59" s="164"/>
      <c r="F59" s="164"/>
      <c r="G59" s="164"/>
      <c r="H59" s="164"/>
      <c r="I59" s="164"/>
      <c r="J59" s="164"/>
      <c r="K59" s="164"/>
      <c r="L59" s="164"/>
      <c r="M59" s="164"/>
      <c r="N59" s="164"/>
      <c r="O59" s="164"/>
      <c r="P59" s="164"/>
      <c r="Q59" s="164"/>
      <c r="R59" s="164"/>
      <c r="S59" s="164"/>
    </row>
    <row r="60" spans="1:19" x14ac:dyDescent="0.15">
      <c r="A60" s="164"/>
      <c r="B60" s="164"/>
      <c r="C60" s="164"/>
      <c r="D60" s="164"/>
      <c r="E60" s="164"/>
      <c r="F60" s="164"/>
      <c r="G60" s="164"/>
      <c r="H60" s="164"/>
      <c r="I60" s="164"/>
      <c r="J60" s="164"/>
      <c r="K60" s="164"/>
      <c r="L60" s="164"/>
      <c r="M60" s="164"/>
      <c r="N60" s="164"/>
      <c r="O60" s="164"/>
      <c r="P60" s="164"/>
      <c r="Q60" s="164"/>
      <c r="R60" s="164"/>
      <c r="S60" s="164"/>
    </row>
    <row r="61" spans="1:19" x14ac:dyDescent="0.15">
      <c r="A61" s="164"/>
      <c r="B61" s="164"/>
      <c r="C61" s="164"/>
      <c r="D61" s="164"/>
      <c r="E61" s="164"/>
      <c r="F61" s="164"/>
      <c r="G61" s="164"/>
      <c r="H61" s="164"/>
      <c r="I61" s="164"/>
      <c r="J61" s="164"/>
      <c r="K61" s="164"/>
      <c r="L61" s="164"/>
      <c r="M61" s="164"/>
      <c r="N61" s="164"/>
      <c r="O61" s="164"/>
      <c r="P61" s="164"/>
      <c r="Q61" s="164"/>
      <c r="R61" s="164"/>
      <c r="S61" s="164"/>
    </row>
    <row r="62" spans="1:19" x14ac:dyDescent="0.15">
      <c r="A62" s="164"/>
      <c r="B62" s="164"/>
      <c r="C62" s="164"/>
      <c r="D62" s="164"/>
      <c r="E62" s="164"/>
      <c r="F62" s="164"/>
      <c r="G62" s="164"/>
      <c r="H62" s="164"/>
      <c r="I62" s="164"/>
      <c r="J62" s="164"/>
      <c r="K62" s="164"/>
      <c r="L62" s="164"/>
      <c r="M62" s="164"/>
      <c r="N62" s="164"/>
      <c r="O62" s="164"/>
      <c r="P62" s="164"/>
      <c r="Q62" s="164"/>
      <c r="R62" s="164"/>
      <c r="S62" s="164"/>
    </row>
    <row r="63" spans="1:19" x14ac:dyDescent="0.15">
      <c r="A63" s="164"/>
      <c r="B63" s="164"/>
      <c r="C63" s="164"/>
      <c r="D63" s="164"/>
      <c r="E63" s="164"/>
      <c r="F63" s="164"/>
      <c r="G63" s="164"/>
      <c r="H63" s="164"/>
      <c r="I63" s="164"/>
      <c r="J63" s="164"/>
      <c r="K63" s="164"/>
      <c r="L63" s="164"/>
      <c r="M63" s="164"/>
      <c r="N63" s="164"/>
      <c r="O63" s="164"/>
      <c r="P63" s="164"/>
      <c r="Q63" s="164"/>
      <c r="R63" s="164"/>
      <c r="S63" s="164"/>
    </row>
    <row r="64" spans="1:19" x14ac:dyDescent="0.15">
      <c r="A64" s="164"/>
      <c r="B64" s="164"/>
      <c r="C64" s="164"/>
      <c r="D64" s="164"/>
      <c r="E64" s="164"/>
      <c r="F64" s="164"/>
      <c r="G64" s="164"/>
      <c r="H64" s="164"/>
      <c r="I64" s="164"/>
      <c r="J64" s="164"/>
      <c r="K64" s="164"/>
      <c r="L64" s="164"/>
      <c r="M64" s="164"/>
      <c r="N64" s="164"/>
      <c r="O64" s="164"/>
      <c r="P64" s="164"/>
      <c r="Q64" s="164"/>
      <c r="R64" s="164"/>
      <c r="S64" s="164"/>
    </row>
    <row r="65" spans="1:19" x14ac:dyDescent="0.15">
      <c r="A65" s="164"/>
      <c r="B65" s="164"/>
      <c r="C65" s="164"/>
      <c r="D65" s="164"/>
      <c r="E65" s="164"/>
      <c r="F65" s="164"/>
      <c r="G65" s="164"/>
      <c r="H65" s="164"/>
      <c r="I65" s="164"/>
      <c r="J65" s="164"/>
      <c r="K65" s="164"/>
      <c r="L65" s="164"/>
      <c r="M65" s="164"/>
      <c r="N65" s="164"/>
      <c r="O65" s="164"/>
      <c r="P65" s="164"/>
      <c r="Q65" s="164"/>
      <c r="R65" s="164"/>
      <c r="S65" s="164"/>
    </row>
    <row r="66" spans="1:19" x14ac:dyDescent="0.15">
      <c r="A66" s="164"/>
      <c r="B66" s="164"/>
      <c r="C66" s="164"/>
      <c r="D66" s="164"/>
      <c r="E66" s="164"/>
      <c r="F66" s="164"/>
      <c r="G66" s="164"/>
      <c r="H66" s="164"/>
      <c r="I66" s="164"/>
      <c r="J66" s="164"/>
      <c r="K66" s="164"/>
      <c r="L66" s="164"/>
      <c r="M66" s="164"/>
      <c r="N66" s="164"/>
      <c r="O66" s="164"/>
      <c r="P66" s="164"/>
      <c r="Q66" s="164"/>
      <c r="R66" s="164"/>
      <c r="S66" s="164"/>
    </row>
    <row r="67" spans="1:19" x14ac:dyDescent="0.15">
      <c r="A67" s="164"/>
      <c r="B67" s="164"/>
      <c r="C67" s="164"/>
      <c r="D67" s="164"/>
      <c r="E67" s="164"/>
      <c r="F67" s="164"/>
      <c r="G67" s="164"/>
      <c r="H67" s="164"/>
      <c r="I67" s="164"/>
      <c r="J67" s="164"/>
      <c r="K67" s="164"/>
      <c r="L67" s="164"/>
      <c r="M67" s="164"/>
      <c r="N67" s="164"/>
      <c r="O67" s="164"/>
      <c r="P67" s="164"/>
      <c r="Q67" s="164"/>
      <c r="R67" s="164"/>
      <c r="S67" s="164"/>
    </row>
    <row r="68" spans="1:19" x14ac:dyDescent="0.15">
      <c r="A68" s="164"/>
      <c r="B68" s="164"/>
      <c r="C68" s="164"/>
      <c r="D68" s="164"/>
      <c r="E68" s="164"/>
      <c r="F68" s="164"/>
      <c r="G68" s="164"/>
      <c r="H68" s="164"/>
      <c r="I68" s="164"/>
      <c r="J68" s="164"/>
      <c r="K68" s="164"/>
      <c r="L68" s="164"/>
      <c r="M68" s="164"/>
      <c r="N68" s="164"/>
      <c r="O68" s="164"/>
      <c r="P68" s="164"/>
      <c r="Q68" s="164"/>
      <c r="R68" s="164"/>
      <c r="S68" s="164"/>
    </row>
    <row r="69" spans="1:19" x14ac:dyDescent="0.15">
      <c r="A69" s="164"/>
      <c r="B69" s="164"/>
      <c r="C69" s="164"/>
      <c r="D69" s="164"/>
      <c r="E69" s="164"/>
      <c r="F69" s="164"/>
      <c r="G69" s="164"/>
      <c r="H69" s="164"/>
      <c r="I69" s="164"/>
      <c r="J69" s="164"/>
      <c r="K69" s="164"/>
      <c r="L69" s="164"/>
      <c r="M69" s="164"/>
      <c r="N69" s="164"/>
      <c r="O69" s="164"/>
      <c r="P69" s="164"/>
      <c r="Q69" s="164"/>
      <c r="R69" s="164"/>
      <c r="S69" s="164"/>
    </row>
    <row r="70" spans="1:19" x14ac:dyDescent="0.15">
      <c r="A70" s="164"/>
      <c r="B70" s="164"/>
      <c r="C70" s="164"/>
      <c r="D70" s="164"/>
      <c r="E70" s="164"/>
      <c r="F70" s="164"/>
      <c r="G70" s="164"/>
      <c r="H70" s="164"/>
      <c r="I70" s="164"/>
      <c r="J70" s="164"/>
      <c r="K70" s="164"/>
      <c r="L70" s="164"/>
      <c r="M70" s="164"/>
      <c r="N70" s="164"/>
      <c r="O70" s="164"/>
      <c r="P70" s="164"/>
      <c r="Q70" s="164"/>
      <c r="R70" s="164"/>
      <c r="S70" s="164"/>
    </row>
    <row r="71" spans="1:19" x14ac:dyDescent="0.15">
      <c r="A71" s="164"/>
      <c r="B71" s="164"/>
      <c r="C71" s="164"/>
      <c r="D71" s="164"/>
      <c r="E71" s="164"/>
      <c r="F71" s="164"/>
      <c r="G71" s="164"/>
      <c r="H71" s="164"/>
      <c r="I71" s="164"/>
      <c r="J71" s="164"/>
      <c r="K71" s="164"/>
      <c r="L71" s="164"/>
      <c r="M71" s="164"/>
      <c r="N71" s="164"/>
      <c r="O71" s="164"/>
      <c r="P71" s="164"/>
      <c r="Q71" s="164"/>
      <c r="R71" s="164"/>
      <c r="S71" s="164"/>
    </row>
    <row r="72" spans="1:19" x14ac:dyDescent="0.15">
      <c r="A72" s="164"/>
      <c r="B72" s="164"/>
      <c r="C72" s="164"/>
      <c r="D72" s="164"/>
      <c r="E72" s="164"/>
      <c r="F72" s="164"/>
      <c r="G72" s="164"/>
      <c r="H72" s="164"/>
      <c r="I72" s="164"/>
      <c r="J72" s="164"/>
      <c r="K72" s="164"/>
      <c r="L72" s="164"/>
      <c r="M72" s="164"/>
      <c r="N72" s="164"/>
      <c r="O72" s="164"/>
      <c r="P72" s="164"/>
      <c r="Q72" s="164"/>
      <c r="R72" s="164"/>
      <c r="S72" s="164"/>
    </row>
    <row r="73" spans="1:19" x14ac:dyDescent="0.15">
      <c r="A73" s="164"/>
      <c r="B73" s="164"/>
      <c r="C73" s="164"/>
      <c r="D73" s="164"/>
      <c r="E73" s="164"/>
      <c r="F73" s="164"/>
      <c r="G73" s="164"/>
      <c r="H73" s="164"/>
      <c r="I73" s="164"/>
      <c r="J73" s="164"/>
      <c r="K73" s="164"/>
      <c r="L73" s="164"/>
      <c r="M73" s="164"/>
      <c r="N73" s="164"/>
      <c r="O73" s="164"/>
      <c r="P73" s="164"/>
      <c r="Q73" s="164"/>
      <c r="R73" s="164"/>
      <c r="S73" s="164"/>
    </row>
    <row r="74" spans="1:19" x14ac:dyDescent="0.15">
      <c r="A74" s="164"/>
      <c r="B74" s="164"/>
      <c r="C74" s="164"/>
      <c r="D74" s="164"/>
      <c r="E74" s="164"/>
      <c r="F74" s="164"/>
      <c r="G74" s="164"/>
      <c r="H74" s="164"/>
      <c r="I74" s="164"/>
      <c r="J74" s="164"/>
      <c r="K74" s="164"/>
      <c r="L74" s="164"/>
      <c r="M74" s="164"/>
      <c r="N74" s="164"/>
      <c r="O74" s="164"/>
      <c r="P74" s="164"/>
      <c r="Q74" s="164"/>
      <c r="R74" s="164"/>
      <c r="S74" s="164"/>
    </row>
    <row r="75" spans="1:19" x14ac:dyDescent="0.15">
      <c r="A75" s="164"/>
      <c r="B75" s="164"/>
      <c r="C75" s="164"/>
      <c r="D75" s="164"/>
      <c r="E75" s="164"/>
      <c r="F75" s="164"/>
      <c r="G75" s="164"/>
      <c r="H75" s="164"/>
      <c r="I75" s="164"/>
      <c r="J75" s="164"/>
      <c r="K75" s="164"/>
      <c r="L75" s="164"/>
      <c r="M75" s="164"/>
      <c r="N75" s="164"/>
      <c r="O75" s="164"/>
      <c r="P75" s="164"/>
      <c r="Q75" s="164"/>
      <c r="R75" s="164"/>
      <c r="S75" s="164"/>
    </row>
    <row r="76" spans="1:19" x14ac:dyDescent="0.15">
      <c r="A76" s="164"/>
      <c r="B76" s="164"/>
      <c r="C76" s="164"/>
      <c r="D76" s="164"/>
      <c r="E76" s="164"/>
      <c r="F76" s="164"/>
      <c r="G76" s="164"/>
      <c r="H76" s="164"/>
      <c r="I76" s="164"/>
      <c r="J76" s="164"/>
      <c r="K76" s="164"/>
      <c r="L76" s="164"/>
      <c r="M76" s="164"/>
      <c r="N76" s="164"/>
      <c r="O76" s="164"/>
      <c r="P76" s="164"/>
      <c r="Q76" s="164"/>
      <c r="R76" s="164"/>
      <c r="S76" s="164"/>
    </row>
    <row r="77" spans="1:19" x14ac:dyDescent="0.15">
      <c r="A77" s="164"/>
      <c r="B77" s="164"/>
      <c r="C77" s="164"/>
      <c r="D77" s="164"/>
      <c r="E77" s="164"/>
      <c r="F77" s="164"/>
      <c r="G77" s="164"/>
      <c r="H77" s="164"/>
      <c r="I77" s="164"/>
      <c r="J77" s="164"/>
      <c r="K77" s="164"/>
      <c r="L77" s="164"/>
      <c r="M77" s="164"/>
      <c r="N77" s="164"/>
      <c r="O77" s="164"/>
      <c r="P77" s="164"/>
      <c r="Q77" s="164"/>
      <c r="R77" s="164"/>
      <c r="S77" s="164"/>
    </row>
    <row r="78" spans="1:19" x14ac:dyDescent="0.15">
      <c r="A78" s="164"/>
      <c r="B78" s="164"/>
      <c r="C78" s="164"/>
      <c r="D78" s="164"/>
      <c r="E78" s="164"/>
      <c r="F78" s="164"/>
      <c r="G78" s="164"/>
      <c r="H78" s="164"/>
      <c r="I78" s="164"/>
      <c r="J78" s="164"/>
      <c r="K78" s="164"/>
      <c r="L78" s="164"/>
      <c r="M78" s="164"/>
      <c r="N78" s="164"/>
      <c r="O78" s="164"/>
      <c r="P78" s="164"/>
      <c r="Q78" s="164"/>
      <c r="R78" s="164"/>
      <c r="S78" s="164"/>
    </row>
    <row r="79" spans="1:19" x14ac:dyDescent="0.15">
      <c r="A79" s="164"/>
      <c r="B79" s="164"/>
      <c r="C79" s="164"/>
      <c r="D79" s="164"/>
      <c r="E79" s="164"/>
      <c r="F79" s="164"/>
      <c r="G79" s="164"/>
      <c r="H79" s="164"/>
      <c r="I79" s="164"/>
      <c r="J79" s="164"/>
      <c r="K79" s="164"/>
      <c r="L79" s="164"/>
      <c r="M79" s="164"/>
      <c r="N79" s="164"/>
      <c r="O79" s="164"/>
      <c r="P79" s="164"/>
      <c r="Q79" s="164"/>
      <c r="R79" s="164"/>
      <c r="S79" s="164"/>
    </row>
    <row r="80" spans="1:19" x14ac:dyDescent="0.15">
      <c r="A80" s="164"/>
      <c r="B80" s="164"/>
      <c r="C80" s="164"/>
      <c r="D80" s="164"/>
      <c r="E80" s="164"/>
      <c r="F80" s="164"/>
      <c r="G80" s="164"/>
      <c r="H80" s="164"/>
      <c r="I80" s="164"/>
      <c r="J80" s="164"/>
      <c r="K80" s="164"/>
      <c r="L80" s="164"/>
      <c r="M80" s="164"/>
      <c r="N80" s="164"/>
      <c r="O80" s="164"/>
      <c r="P80" s="164"/>
      <c r="Q80" s="164"/>
      <c r="R80" s="164"/>
      <c r="S80" s="164"/>
    </row>
    <row r="81" spans="1:19" x14ac:dyDescent="0.15">
      <c r="A81" s="164"/>
      <c r="B81" s="164"/>
      <c r="C81" s="164"/>
      <c r="D81" s="164"/>
      <c r="E81" s="164"/>
      <c r="F81" s="164"/>
      <c r="G81" s="164"/>
      <c r="H81" s="164"/>
      <c r="I81" s="164"/>
      <c r="J81" s="164"/>
      <c r="K81" s="164"/>
      <c r="L81" s="164"/>
      <c r="M81" s="164"/>
      <c r="N81" s="164"/>
      <c r="O81" s="164"/>
      <c r="P81" s="164"/>
      <c r="Q81" s="164"/>
      <c r="R81" s="164"/>
      <c r="S81" s="164"/>
    </row>
    <row r="82" spans="1:19" x14ac:dyDescent="0.15">
      <c r="A82" s="164"/>
      <c r="B82" s="164"/>
      <c r="C82" s="164"/>
      <c r="D82" s="164"/>
      <c r="E82" s="164"/>
      <c r="F82" s="164"/>
      <c r="G82" s="164"/>
      <c r="H82" s="164"/>
      <c r="I82" s="164"/>
      <c r="J82" s="164"/>
      <c r="K82" s="164"/>
      <c r="L82" s="164"/>
      <c r="M82" s="164"/>
      <c r="N82" s="164"/>
      <c r="O82" s="164"/>
      <c r="P82" s="164"/>
      <c r="Q82" s="164"/>
      <c r="R82" s="164"/>
      <c r="S82" s="164"/>
    </row>
    <row r="83" spans="1:19" x14ac:dyDescent="0.15">
      <c r="A83" s="164"/>
      <c r="B83" s="164"/>
      <c r="C83" s="164"/>
      <c r="D83" s="164"/>
      <c r="E83" s="164"/>
      <c r="F83" s="164"/>
      <c r="G83" s="164"/>
      <c r="H83" s="164"/>
      <c r="I83" s="164"/>
      <c r="J83" s="164"/>
      <c r="K83" s="164"/>
      <c r="L83" s="164"/>
      <c r="M83" s="164"/>
      <c r="N83" s="164"/>
      <c r="O83" s="164"/>
      <c r="P83" s="164"/>
      <c r="Q83" s="164"/>
      <c r="R83" s="164"/>
      <c r="S83" s="164"/>
    </row>
    <row r="84" spans="1:19" x14ac:dyDescent="0.15">
      <c r="A84" s="164"/>
      <c r="B84" s="164"/>
      <c r="C84" s="164"/>
      <c r="D84" s="164"/>
      <c r="E84" s="164"/>
      <c r="F84" s="164"/>
      <c r="G84" s="164"/>
      <c r="H84" s="164"/>
      <c r="I84" s="164"/>
      <c r="J84" s="164"/>
      <c r="K84" s="164"/>
      <c r="L84" s="164"/>
      <c r="M84" s="164"/>
      <c r="N84" s="164"/>
      <c r="O84" s="164"/>
      <c r="P84" s="164"/>
      <c r="Q84" s="164"/>
      <c r="R84" s="164"/>
      <c r="S84" s="164"/>
    </row>
    <row r="85" spans="1:19" x14ac:dyDescent="0.15">
      <c r="A85" s="164"/>
      <c r="B85" s="164"/>
      <c r="C85" s="164"/>
      <c r="D85" s="164"/>
      <c r="E85" s="164"/>
      <c r="F85" s="164"/>
      <c r="G85" s="164"/>
      <c r="H85" s="164"/>
      <c r="I85" s="164"/>
      <c r="J85" s="164"/>
      <c r="K85" s="164"/>
      <c r="L85" s="164"/>
      <c r="M85" s="164"/>
      <c r="N85" s="164"/>
      <c r="O85" s="164"/>
      <c r="P85" s="164"/>
      <c r="Q85" s="164"/>
      <c r="R85" s="164"/>
      <c r="S85" s="164"/>
    </row>
    <row r="86" spans="1:19" x14ac:dyDescent="0.15">
      <c r="A86" s="164"/>
      <c r="B86" s="164"/>
      <c r="C86" s="164"/>
      <c r="D86" s="164"/>
      <c r="E86" s="164"/>
      <c r="F86" s="164"/>
      <c r="G86" s="164"/>
      <c r="H86" s="164"/>
      <c r="I86" s="164"/>
      <c r="J86" s="164"/>
      <c r="K86" s="164"/>
      <c r="L86" s="164"/>
      <c r="M86" s="164"/>
      <c r="N86" s="164"/>
      <c r="O86" s="164"/>
      <c r="P86" s="164"/>
      <c r="Q86" s="164"/>
      <c r="R86" s="164"/>
      <c r="S86" s="164"/>
    </row>
    <row r="87" spans="1:19" x14ac:dyDescent="0.15">
      <c r="A87" s="164"/>
      <c r="B87" s="164"/>
      <c r="C87" s="164"/>
      <c r="D87" s="164"/>
      <c r="E87" s="164"/>
      <c r="F87" s="164"/>
      <c r="G87" s="164"/>
      <c r="H87" s="164"/>
      <c r="I87" s="164"/>
      <c r="J87" s="164"/>
      <c r="K87" s="164"/>
      <c r="L87" s="164"/>
      <c r="M87" s="164"/>
      <c r="N87" s="164"/>
      <c r="O87" s="164"/>
      <c r="P87" s="164"/>
      <c r="Q87" s="164"/>
      <c r="R87" s="164"/>
      <c r="S87" s="164"/>
    </row>
    <row r="88" spans="1:19" x14ac:dyDescent="0.15">
      <c r="A88" s="164"/>
      <c r="B88" s="164"/>
      <c r="C88" s="164"/>
      <c r="D88" s="164"/>
      <c r="E88" s="164"/>
      <c r="F88" s="164"/>
      <c r="G88" s="164"/>
      <c r="H88" s="164"/>
      <c r="I88" s="164"/>
      <c r="J88" s="164"/>
      <c r="K88" s="164"/>
      <c r="L88" s="164"/>
      <c r="M88" s="164"/>
      <c r="N88" s="164"/>
      <c r="O88" s="164"/>
      <c r="P88" s="164"/>
      <c r="Q88" s="164"/>
      <c r="R88" s="164"/>
      <c r="S88" s="164"/>
    </row>
    <row r="89" spans="1:19" x14ac:dyDescent="0.15">
      <c r="A89" s="164"/>
      <c r="B89" s="164"/>
      <c r="C89" s="164"/>
      <c r="D89" s="164"/>
      <c r="E89" s="164"/>
      <c r="F89" s="164"/>
      <c r="G89" s="164"/>
      <c r="H89" s="164"/>
      <c r="I89" s="164"/>
      <c r="J89" s="164"/>
      <c r="K89" s="164"/>
      <c r="L89" s="164"/>
      <c r="M89" s="164"/>
      <c r="N89" s="164"/>
      <c r="O89" s="164"/>
      <c r="P89" s="164"/>
      <c r="Q89" s="164"/>
      <c r="R89" s="164"/>
      <c r="S89" s="164"/>
    </row>
    <row r="90" spans="1:19" x14ac:dyDescent="0.15">
      <c r="A90" s="164"/>
      <c r="B90" s="164"/>
      <c r="C90" s="164"/>
      <c r="D90" s="164"/>
      <c r="E90" s="164"/>
      <c r="F90" s="164"/>
      <c r="G90" s="164"/>
      <c r="H90" s="164"/>
      <c r="I90" s="164"/>
      <c r="J90" s="164"/>
      <c r="K90" s="164"/>
      <c r="L90" s="164"/>
      <c r="M90" s="164"/>
      <c r="N90" s="164"/>
      <c r="O90" s="164"/>
      <c r="P90" s="164"/>
      <c r="Q90" s="164"/>
      <c r="R90" s="164"/>
      <c r="S90" s="164"/>
    </row>
    <row r="91" spans="1:19" x14ac:dyDescent="0.15">
      <c r="A91" s="164"/>
      <c r="B91" s="164"/>
      <c r="C91" s="164"/>
      <c r="D91" s="164"/>
      <c r="E91" s="164"/>
      <c r="F91" s="164"/>
      <c r="G91" s="164"/>
      <c r="H91" s="164"/>
      <c r="I91" s="164"/>
      <c r="J91" s="164"/>
      <c r="K91" s="164"/>
      <c r="L91" s="164"/>
      <c r="M91" s="164"/>
      <c r="N91" s="164"/>
      <c r="O91" s="164"/>
      <c r="P91" s="164"/>
      <c r="Q91" s="164"/>
      <c r="R91" s="164"/>
      <c r="S91" s="164"/>
    </row>
    <row r="92" spans="1:19" x14ac:dyDescent="0.15">
      <c r="A92" s="164"/>
      <c r="B92" s="164"/>
      <c r="C92" s="164"/>
      <c r="D92" s="164"/>
      <c r="E92" s="164"/>
      <c r="F92" s="164"/>
      <c r="G92" s="164"/>
      <c r="H92" s="164"/>
      <c r="I92" s="164"/>
      <c r="J92" s="164"/>
      <c r="K92" s="164"/>
      <c r="L92" s="164"/>
      <c r="M92" s="164"/>
      <c r="N92" s="164"/>
      <c r="O92" s="164"/>
      <c r="P92" s="164"/>
      <c r="Q92" s="164"/>
      <c r="R92" s="164"/>
      <c r="S92" s="164"/>
    </row>
    <row r="93" spans="1:19" x14ac:dyDescent="0.15">
      <c r="A93" s="164"/>
      <c r="B93" s="164"/>
      <c r="C93" s="164"/>
      <c r="D93" s="164"/>
      <c r="E93" s="164"/>
      <c r="F93" s="164"/>
      <c r="G93" s="164"/>
      <c r="H93" s="164"/>
      <c r="I93" s="164"/>
      <c r="J93" s="164"/>
      <c r="K93" s="164"/>
      <c r="L93" s="164"/>
      <c r="M93" s="164"/>
      <c r="N93" s="164"/>
      <c r="O93" s="164"/>
      <c r="P93" s="164"/>
      <c r="Q93" s="164"/>
      <c r="R93" s="164"/>
      <c r="S93" s="164"/>
    </row>
    <row r="94" spans="1:19" x14ac:dyDescent="0.15">
      <c r="A94" s="164"/>
      <c r="B94" s="164"/>
      <c r="C94" s="164"/>
      <c r="D94" s="164"/>
      <c r="E94" s="164"/>
      <c r="F94" s="164"/>
      <c r="G94" s="164"/>
      <c r="H94" s="164"/>
      <c r="I94" s="164"/>
      <c r="J94" s="164"/>
      <c r="K94" s="164"/>
      <c r="L94" s="164"/>
      <c r="M94" s="164"/>
      <c r="N94" s="164"/>
      <c r="O94" s="164"/>
      <c r="P94" s="164"/>
      <c r="Q94" s="164"/>
      <c r="R94" s="164"/>
      <c r="S94" s="164"/>
    </row>
    <row r="95" spans="1:19" x14ac:dyDescent="0.15">
      <c r="A95" s="164"/>
      <c r="B95" s="164"/>
      <c r="C95" s="164"/>
      <c r="D95" s="164"/>
      <c r="E95" s="164"/>
      <c r="F95" s="164"/>
      <c r="G95" s="164"/>
      <c r="H95" s="164"/>
      <c r="I95" s="164"/>
      <c r="J95" s="164"/>
      <c r="K95" s="164"/>
      <c r="L95" s="164"/>
      <c r="M95" s="164"/>
      <c r="N95" s="164"/>
      <c r="O95" s="164"/>
      <c r="P95" s="164"/>
      <c r="Q95" s="164"/>
      <c r="R95" s="164"/>
      <c r="S95" s="164"/>
    </row>
    <row r="96" spans="1:19" x14ac:dyDescent="0.15">
      <c r="A96" s="164"/>
      <c r="B96" s="164"/>
      <c r="C96" s="164"/>
      <c r="D96" s="164"/>
      <c r="E96" s="164"/>
      <c r="F96" s="164"/>
      <c r="G96" s="164"/>
      <c r="H96" s="164"/>
      <c r="I96" s="164"/>
      <c r="J96" s="164"/>
      <c r="K96" s="164"/>
      <c r="L96" s="164"/>
      <c r="M96" s="164"/>
      <c r="N96" s="164"/>
      <c r="O96" s="164"/>
      <c r="P96" s="164"/>
      <c r="Q96" s="164"/>
      <c r="R96" s="164"/>
      <c r="S96" s="164"/>
    </row>
    <row r="97" spans="1:19" x14ac:dyDescent="0.15">
      <c r="A97" s="164"/>
      <c r="B97" s="164"/>
      <c r="C97" s="164"/>
      <c r="D97" s="164"/>
      <c r="E97" s="164"/>
      <c r="F97" s="164"/>
      <c r="G97" s="164"/>
      <c r="H97" s="164"/>
      <c r="I97" s="164"/>
      <c r="J97" s="164"/>
      <c r="K97" s="164"/>
      <c r="L97" s="164"/>
      <c r="M97" s="164"/>
      <c r="N97" s="164"/>
      <c r="O97" s="164"/>
      <c r="P97" s="164"/>
      <c r="Q97" s="164"/>
      <c r="R97" s="164"/>
      <c r="S97" s="164"/>
    </row>
    <row r="98" spans="1:19" x14ac:dyDescent="0.15">
      <c r="A98" s="164"/>
      <c r="B98" s="164"/>
      <c r="C98" s="164"/>
      <c r="D98" s="164"/>
      <c r="E98" s="164"/>
      <c r="F98" s="164"/>
      <c r="G98" s="164"/>
      <c r="H98" s="164"/>
      <c r="I98" s="164"/>
      <c r="J98" s="164"/>
      <c r="K98" s="164"/>
      <c r="L98" s="164"/>
      <c r="M98" s="164"/>
      <c r="N98" s="164"/>
      <c r="O98" s="164"/>
      <c r="P98" s="164"/>
      <c r="Q98" s="164"/>
      <c r="R98" s="164"/>
      <c r="S98" s="164"/>
    </row>
    <row r="99" spans="1:19" x14ac:dyDescent="0.15">
      <c r="A99" s="164"/>
      <c r="B99" s="164"/>
      <c r="C99" s="164"/>
      <c r="D99" s="164"/>
      <c r="E99" s="164"/>
      <c r="F99" s="164"/>
      <c r="G99" s="164"/>
      <c r="H99" s="164"/>
      <c r="I99" s="164"/>
      <c r="J99" s="164"/>
      <c r="K99" s="164"/>
      <c r="L99" s="164"/>
      <c r="M99" s="164"/>
      <c r="N99" s="164"/>
      <c r="O99" s="164"/>
      <c r="P99" s="164"/>
      <c r="Q99" s="164"/>
      <c r="R99" s="164"/>
      <c r="S99" s="164"/>
    </row>
    <row r="100" spans="1:19" x14ac:dyDescent="0.15">
      <c r="A100" s="164"/>
      <c r="B100" s="164"/>
      <c r="C100" s="164"/>
      <c r="D100" s="164"/>
      <c r="E100" s="164"/>
      <c r="F100" s="164"/>
      <c r="G100" s="164"/>
      <c r="H100" s="164"/>
      <c r="I100" s="164"/>
      <c r="J100" s="164"/>
      <c r="K100" s="164"/>
      <c r="L100" s="164"/>
      <c r="M100" s="164"/>
      <c r="N100" s="164"/>
      <c r="O100" s="164"/>
      <c r="P100" s="164"/>
      <c r="Q100" s="164"/>
      <c r="R100" s="164"/>
      <c r="S100" s="164"/>
    </row>
    <row r="101" spans="1:19" x14ac:dyDescent="0.15">
      <c r="A101" s="164"/>
      <c r="B101" s="164"/>
      <c r="C101" s="164"/>
      <c r="D101" s="164"/>
      <c r="E101" s="164"/>
      <c r="F101" s="164"/>
      <c r="G101" s="164"/>
      <c r="H101" s="164"/>
      <c r="I101" s="164"/>
      <c r="J101" s="164"/>
      <c r="K101" s="164"/>
      <c r="L101" s="164"/>
      <c r="M101" s="164"/>
      <c r="N101" s="164"/>
      <c r="O101" s="164"/>
      <c r="P101" s="164"/>
      <c r="Q101" s="164"/>
      <c r="R101" s="164"/>
      <c r="S101" s="164"/>
    </row>
    <row r="102" spans="1:19" x14ac:dyDescent="0.15">
      <c r="A102" s="164"/>
      <c r="B102" s="164"/>
      <c r="C102" s="164"/>
      <c r="D102" s="164"/>
      <c r="E102" s="164"/>
      <c r="F102" s="164"/>
      <c r="G102" s="164"/>
      <c r="H102" s="164"/>
      <c r="I102" s="164"/>
      <c r="J102" s="164"/>
      <c r="K102" s="164"/>
      <c r="L102" s="164"/>
      <c r="M102" s="164"/>
      <c r="N102" s="164"/>
      <c r="O102" s="164"/>
      <c r="P102" s="164"/>
      <c r="Q102" s="164"/>
      <c r="R102" s="164"/>
      <c r="S102" s="164"/>
    </row>
    <row r="103" spans="1:19" x14ac:dyDescent="0.15">
      <c r="A103" s="164"/>
      <c r="B103" s="164"/>
      <c r="C103" s="164"/>
      <c r="D103" s="164"/>
      <c r="E103" s="164"/>
      <c r="F103" s="164"/>
      <c r="G103" s="164"/>
      <c r="H103" s="164"/>
      <c r="I103" s="164"/>
      <c r="J103" s="164"/>
      <c r="K103" s="164"/>
      <c r="L103" s="164"/>
      <c r="M103" s="164"/>
      <c r="N103" s="164"/>
      <c r="O103" s="164"/>
      <c r="P103" s="164"/>
      <c r="Q103" s="164"/>
      <c r="R103" s="164"/>
      <c r="S103" s="164"/>
    </row>
    <row r="104" spans="1:19" x14ac:dyDescent="0.15">
      <c r="A104" s="164"/>
      <c r="B104" s="164"/>
      <c r="C104" s="164"/>
      <c r="D104" s="164"/>
      <c r="E104" s="164"/>
      <c r="F104" s="164"/>
      <c r="G104" s="164"/>
      <c r="H104" s="164"/>
      <c r="I104" s="164"/>
      <c r="J104" s="164"/>
      <c r="K104" s="164"/>
      <c r="L104" s="164"/>
      <c r="M104" s="164"/>
      <c r="N104" s="164"/>
      <c r="O104" s="164"/>
      <c r="P104" s="164"/>
      <c r="Q104" s="164"/>
      <c r="R104" s="164"/>
      <c r="S104" s="164"/>
    </row>
    <row r="105" spans="1:19" x14ac:dyDescent="0.15">
      <c r="A105" s="164"/>
      <c r="B105" s="164"/>
      <c r="C105" s="164"/>
      <c r="D105" s="164"/>
      <c r="E105" s="164"/>
      <c r="F105" s="164"/>
      <c r="G105" s="164"/>
      <c r="H105" s="164"/>
      <c r="I105" s="164"/>
      <c r="J105" s="164"/>
      <c r="K105" s="164"/>
      <c r="L105" s="164"/>
      <c r="M105" s="164"/>
      <c r="N105" s="164"/>
      <c r="O105" s="164"/>
      <c r="P105" s="164"/>
      <c r="Q105" s="164"/>
      <c r="R105" s="164"/>
      <c r="S105" s="164"/>
    </row>
    <row r="106" spans="1:19" x14ac:dyDescent="0.15">
      <c r="A106" s="164"/>
      <c r="B106" s="164"/>
      <c r="C106" s="164"/>
      <c r="D106" s="164"/>
      <c r="E106" s="164"/>
      <c r="F106" s="164"/>
      <c r="G106" s="164"/>
      <c r="H106" s="164"/>
      <c r="I106" s="164"/>
      <c r="J106" s="164"/>
      <c r="K106" s="164"/>
      <c r="L106" s="164"/>
      <c r="M106" s="164"/>
      <c r="N106" s="164"/>
      <c r="O106" s="164"/>
      <c r="P106" s="164"/>
      <c r="Q106" s="164"/>
      <c r="R106" s="164"/>
      <c r="S106" s="164"/>
    </row>
    <row r="107" spans="1:19" x14ac:dyDescent="0.15">
      <c r="A107" s="164"/>
      <c r="B107" s="164"/>
      <c r="C107" s="164"/>
      <c r="D107" s="164"/>
      <c r="E107" s="164"/>
      <c r="F107" s="164"/>
      <c r="G107" s="164"/>
      <c r="H107" s="164"/>
      <c r="I107" s="164"/>
      <c r="J107" s="164"/>
      <c r="K107" s="164"/>
      <c r="L107" s="164"/>
      <c r="M107" s="164"/>
      <c r="N107" s="164"/>
      <c r="O107" s="164"/>
      <c r="P107" s="164"/>
      <c r="Q107" s="164"/>
      <c r="R107" s="164"/>
      <c r="S107" s="164"/>
    </row>
    <row r="108" spans="1:19" x14ac:dyDescent="0.15">
      <c r="A108" s="164"/>
      <c r="B108" s="164"/>
      <c r="C108" s="164"/>
      <c r="D108" s="164"/>
      <c r="E108" s="164"/>
      <c r="F108" s="164"/>
      <c r="G108" s="164"/>
      <c r="H108" s="164"/>
      <c r="I108" s="164"/>
      <c r="J108" s="164"/>
      <c r="K108" s="164"/>
      <c r="L108" s="164"/>
      <c r="M108" s="164"/>
      <c r="N108" s="164"/>
      <c r="O108" s="164"/>
      <c r="P108" s="164"/>
      <c r="Q108" s="164"/>
      <c r="R108" s="164"/>
      <c r="S108" s="164"/>
    </row>
    <row r="109" spans="1:19" x14ac:dyDescent="0.15">
      <c r="A109" s="164"/>
      <c r="B109" s="164"/>
      <c r="C109" s="164"/>
      <c r="D109" s="164"/>
      <c r="E109" s="164"/>
      <c r="F109" s="164"/>
      <c r="G109" s="164"/>
      <c r="H109" s="164"/>
      <c r="I109" s="164"/>
      <c r="J109" s="164"/>
      <c r="K109" s="164"/>
      <c r="L109" s="164"/>
      <c r="M109" s="164"/>
      <c r="N109" s="164"/>
      <c r="O109" s="164"/>
      <c r="P109" s="164"/>
      <c r="Q109" s="164"/>
      <c r="R109" s="164"/>
      <c r="S109" s="164"/>
    </row>
    <row r="110" spans="1:19" x14ac:dyDescent="0.15">
      <c r="A110" s="164"/>
      <c r="B110" s="164"/>
      <c r="C110" s="164"/>
      <c r="D110" s="164"/>
      <c r="E110" s="164"/>
      <c r="F110" s="164"/>
      <c r="G110" s="164"/>
      <c r="H110" s="164"/>
      <c r="I110" s="164"/>
      <c r="J110" s="164"/>
      <c r="K110" s="164"/>
      <c r="L110" s="164"/>
      <c r="M110" s="164"/>
      <c r="N110" s="164"/>
      <c r="O110" s="164"/>
      <c r="P110" s="164"/>
      <c r="Q110" s="164"/>
      <c r="R110" s="164"/>
      <c r="S110" s="164"/>
    </row>
    <row r="111" spans="1:19" x14ac:dyDescent="0.15">
      <c r="A111" s="164"/>
      <c r="B111" s="164"/>
      <c r="C111" s="164"/>
      <c r="D111" s="164"/>
      <c r="E111" s="164"/>
      <c r="F111" s="164"/>
      <c r="G111" s="164"/>
      <c r="H111" s="164"/>
      <c r="I111" s="164"/>
      <c r="J111" s="164"/>
      <c r="K111" s="164"/>
      <c r="L111" s="164"/>
      <c r="M111" s="164"/>
      <c r="N111" s="164"/>
      <c r="O111" s="164"/>
      <c r="P111" s="164"/>
      <c r="Q111" s="164"/>
      <c r="R111" s="164"/>
      <c r="S111" s="164"/>
    </row>
    <row r="112" spans="1:19" x14ac:dyDescent="0.15">
      <c r="A112" s="164"/>
      <c r="B112" s="164"/>
      <c r="C112" s="164"/>
      <c r="D112" s="164"/>
      <c r="E112" s="164"/>
      <c r="F112" s="164"/>
      <c r="G112" s="164"/>
      <c r="H112" s="164"/>
      <c r="I112" s="164"/>
      <c r="J112" s="164"/>
      <c r="K112" s="164"/>
      <c r="L112" s="164"/>
      <c r="M112" s="164"/>
      <c r="N112" s="164"/>
      <c r="O112" s="164"/>
      <c r="P112" s="164"/>
      <c r="Q112" s="164"/>
      <c r="R112" s="164"/>
      <c r="S112" s="164"/>
    </row>
    <row r="113" spans="1:19" x14ac:dyDescent="0.15">
      <c r="A113" s="164"/>
      <c r="B113" s="164"/>
      <c r="C113" s="164"/>
      <c r="D113" s="164"/>
      <c r="E113" s="164"/>
      <c r="F113" s="164"/>
      <c r="G113" s="164"/>
      <c r="H113" s="164"/>
      <c r="I113" s="164"/>
      <c r="J113" s="164"/>
      <c r="K113" s="164"/>
      <c r="L113" s="164"/>
      <c r="M113" s="164"/>
      <c r="N113" s="164"/>
      <c r="O113" s="164"/>
      <c r="P113" s="164"/>
      <c r="Q113" s="164"/>
      <c r="R113" s="164"/>
      <c r="S113" s="164"/>
    </row>
    <row r="114" spans="1:19" x14ac:dyDescent="0.15">
      <c r="A114" s="164"/>
      <c r="B114" s="164"/>
      <c r="C114" s="164"/>
      <c r="D114" s="164"/>
      <c r="E114" s="164"/>
      <c r="F114" s="164"/>
      <c r="G114" s="164"/>
      <c r="H114" s="164"/>
      <c r="I114" s="164"/>
      <c r="J114" s="164"/>
      <c r="K114" s="164"/>
      <c r="L114" s="164"/>
      <c r="M114" s="164"/>
      <c r="N114" s="164"/>
      <c r="O114" s="164"/>
      <c r="P114" s="164"/>
      <c r="Q114" s="164"/>
      <c r="R114" s="164"/>
      <c r="S114" s="164"/>
    </row>
    <row r="115" spans="1:19" x14ac:dyDescent="0.15">
      <c r="A115" s="164"/>
      <c r="B115" s="164"/>
      <c r="C115" s="164"/>
      <c r="D115" s="164"/>
      <c r="E115" s="164"/>
      <c r="F115" s="164"/>
      <c r="G115" s="164"/>
      <c r="H115" s="164"/>
      <c r="I115" s="164"/>
      <c r="J115" s="164"/>
      <c r="K115" s="164"/>
      <c r="L115" s="164"/>
      <c r="M115" s="164"/>
      <c r="N115" s="164"/>
      <c r="O115" s="164"/>
      <c r="P115" s="164"/>
      <c r="Q115" s="164"/>
      <c r="R115" s="164"/>
      <c r="S115" s="164"/>
    </row>
    <row r="116" spans="1:19" x14ac:dyDescent="0.15">
      <c r="A116" s="164"/>
      <c r="B116" s="164"/>
      <c r="C116" s="164"/>
      <c r="D116" s="164"/>
      <c r="E116" s="164"/>
      <c r="F116" s="164"/>
      <c r="G116" s="164"/>
      <c r="H116" s="164"/>
      <c r="I116" s="164"/>
      <c r="J116" s="164"/>
      <c r="K116" s="164"/>
      <c r="L116" s="164"/>
      <c r="M116" s="164"/>
      <c r="N116" s="164"/>
      <c r="O116" s="164"/>
      <c r="P116" s="164"/>
      <c r="Q116" s="164"/>
      <c r="R116" s="164"/>
      <c r="S116" s="164"/>
    </row>
    <row r="117" spans="1:19" x14ac:dyDescent="0.15">
      <c r="A117" s="164"/>
      <c r="B117" s="164"/>
      <c r="C117" s="164"/>
      <c r="D117" s="164"/>
      <c r="E117" s="164"/>
      <c r="F117" s="164"/>
      <c r="G117" s="164"/>
      <c r="H117" s="164"/>
      <c r="I117" s="164"/>
      <c r="J117" s="164"/>
      <c r="K117" s="164"/>
      <c r="L117" s="164"/>
      <c r="M117" s="164"/>
      <c r="N117" s="164"/>
      <c r="O117" s="164"/>
      <c r="P117" s="164"/>
      <c r="Q117" s="164"/>
      <c r="R117" s="164"/>
      <c r="S117" s="164"/>
    </row>
    <row r="118" spans="1:19" x14ac:dyDescent="0.15">
      <c r="A118" s="164"/>
      <c r="B118" s="164"/>
      <c r="C118" s="164"/>
      <c r="D118" s="164"/>
      <c r="E118" s="164"/>
      <c r="F118" s="164"/>
      <c r="G118" s="164"/>
      <c r="H118" s="164"/>
      <c r="I118" s="164"/>
      <c r="J118" s="164"/>
      <c r="K118" s="164"/>
      <c r="L118" s="164"/>
      <c r="M118" s="164"/>
      <c r="N118" s="164"/>
      <c r="O118" s="164"/>
      <c r="P118" s="164"/>
      <c r="Q118" s="164"/>
      <c r="R118" s="164"/>
      <c r="S118" s="164"/>
    </row>
    <row r="119" spans="1:19" x14ac:dyDescent="0.15">
      <c r="A119" s="164"/>
      <c r="B119" s="164"/>
      <c r="C119" s="164"/>
      <c r="D119" s="164"/>
      <c r="E119" s="164"/>
      <c r="F119" s="164"/>
      <c r="G119" s="164"/>
      <c r="H119" s="164"/>
      <c r="I119" s="164"/>
      <c r="J119" s="164"/>
      <c r="K119" s="164"/>
      <c r="L119" s="164"/>
      <c r="M119" s="164"/>
      <c r="N119" s="164"/>
      <c r="O119" s="164"/>
      <c r="P119" s="164"/>
      <c r="Q119" s="164"/>
      <c r="R119" s="164"/>
      <c r="S119" s="164"/>
    </row>
    <row r="120" spans="1:19" x14ac:dyDescent="0.15">
      <c r="A120" s="164"/>
      <c r="B120" s="164"/>
      <c r="C120" s="164"/>
      <c r="D120" s="164"/>
      <c r="E120" s="164"/>
      <c r="F120" s="164"/>
      <c r="G120" s="164"/>
      <c r="H120" s="164"/>
      <c r="I120" s="164"/>
      <c r="J120" s="164"/>
      <c r="K120" s="164"/>
      <c r="L120" s="164"/>
      <c r="M120" s="164"/>
      <c r="N120" s="164"/>
      <c r="O120" s="164"/>
      <c r="P120" s="164"/>
      <c r="Q120" s="164"/>
      <c r="R120" s="164"/>
      <c r="S120" s="164"/>
    </row>
    <row r="121" spans="1:19" x14ac:dyDescent="0.15">
      <c r="A121" s="164"/>
      <c r="B121" s="164"/>
      <c r="C121" s="164"/>
      <c r="D121" s="164"/>
      <c r="E121" s="164"/>
      <c r="F121" s="164"/>
      <c r="G121" s="164"/>
      <c r="H121" s="164"/>
      <c r="I121" s="164"/>
      <c r="J121" s="164"/>
      <c r="K121" s="164"/>
      <c r="L121" s="164"/>
      <c r="M121" s="164"/>
      <c r="N121" s="164"/>
      <c r="O121" s="164"/>
      <c r="P121" s="164"/>
      <c r="Q121" s="164"/>
      <c r="R121" s="164"/>
      <c r="S121" s="164"/>
    </row>
    <row r="122" spans="1:19" x14ac:dyDescent="0.15">
      <c r="A122" s="164"/>
      <c r="B122" s="164"/>
      <c r="C122" s="164"/>
      <c r="D122" s="164"/>
      <c r="E122" s="164"/>
      <c r="F122" s="164"/>
      <c r="G122" s="164"/>
      <c r="H122" s="164"/>
      <c r="I122" s="164"/>
      <c r="J122" s="164"/>
      <c r="K122" s="164"/>
      <c r="L122" s="164"/>
      <c r="M122" s="164"/>
      <c r="N122" s="164"/>
      <c r="O122" s="164"/>
      <c r="P122" s="164"/>
      <c r="Q122" s="164"/>
      <c r="R122" s="164"/>
      <c r="S122" s="164"/>
    </row>
    <row r="123" spans="1:19" x14ac:dyDescent="0.15">
      <c r="A123" s="164"/>
      <c r="B123" s="164"/>
      <c r="C123" s="164"/>
      <c r="D123" s="164"/>
      <c r="E123" s="164"/>
      <c r="F123" s="164"/>
      <c r="G123" s="164"/>
      <c r="H123" s="164"/>
      <c r="I123" s="164"/>
      <c r="J123" s="164"/>
      <c r="K123" s="164"/>
      <c r="L123" s="164"/>
      <c r="M123" s="164"/>
      <c r="N123" s="164"/>
      <c r="O123" s="164"/>
      <c r="P123" s="164"/>
      <c r="Q123" s="164"/>
      <c r="R123" s="164"/>
      <c r="S123" s="164"/>
    </row>
    <row r="124" spans="1:19" x14ac:dyDescent="0.15">
      <c r="A124" s="164"/>
      <c r="B124" s="164"/>
      <c r="C124" s="164"/>
      <c r="D124" s="164"/>
      <c r="E124" s="164"/>
      <c r="F124" s="164"/>
      <c r="G124" s="164"/>
      <c r="H124" s="164"/>
      <c r="I124" s="164"/>
      <c r="J124" s="164"/>
      <c r="K124" s="164"/>
      <c r="L124" s="164"/>
      <c r="M124" s="164"/>
      <c r="N124" s="164"/>
      <c r="O124" s="164"/>
      <c r="P124" s="164"/>
      <c r="Q124" s="164"/>
      <c r="R124" s="164"/>
      <c r="S124" s="164"/>
    </row>
    <row r="125" spans="1:19" x14ac:dyDescent="0.15">
      <c r="A125" s="164"/>
      <c r="B125" s="164"/>
      <c r="C125" s="164"/>
      <c r="D125" s="164"/>
      <c r="E125" s="164"/>
      <c r="F125" s="164"/>
      <c r="G125" s="164"/>
      <c r="H125" s="164"/>
      <c r="I125" s="164"/>
      <c r="J125" s="164"/>
      <c r="K125" s="164"/>
      <c r="L125" s="164"/>
      <c r="M125" s="164"/>
      <c r="N125" s="164"/>
      <c r="O125" s="164"/>
      <c r="P125" s="164"/>
      <c r="Q125" s="164"/>
      <c r="R125" s="164"/>
      <c r="S125" s="164"/>
    </row>
    <row r="126" spans="1:19" x14ac:dyDescent="0.15">
      <c r="A126" s="164"/>
      <c r="B126" s="164"/>
      <c r="C126" s="164"/>
      <c r="D126" s="164"/>
      <c r="E126" s="164"/>
      <c r="F126" s="164"/>
      <c r="G126" s="164"/>
      <c r="H126" s="164"/>
      <c r="I126" s="164"/>
      <c r="J126" s="164"/>
      <c r="K126" s="164"/>
      <c r="L126" s="164"/>
      <c r="M126" s="164"/>
      <c r="N126" s="164"/>
      <c r="O126" s="164"/>
      <c r="P126" s="164"/>
      <c r="Q126" s="164"/>
      <c r="R126" s="164"/>
      <c r="S126" s="164"/>
    </row>
    <row r="127" spans="1:19" x14ac:dyDescent="0.15">
      <c r="A127" s="164"/>
      <c r="B127" s="164"/>
      <c r="C127" s="164"/>
      <c r="D127" s="164"/>
      <c r="E127" s="164"/>
      <c r="F127" s="164"/>
      <c r="G127" s="164"/>
      <c r="H127" s="164"/>
      <c r="I127" s="164"/>
      <c r="J127" s="164"/>
      <c r="K127" s="164"/>
      <c r="L127" s="164"/>
      <c r="M127" s="164"/>
      <c r="N127" s="164"/>
      <c r="O127" s="164"/>
      <c r="P127" s="164"/>
      <c r="Q127" s="164"/>
      <c r="R127" s="164"/>
      <c r="S127" s="164"/>
    </row>
    <row r="128" spans="1:19" x14ac:dyDescent="0.15">
      <c r="A128" s="164"/>
      <c r="B128" s="164"/>
      <c r="C128" s="164"/>
      <c r="D128" s="164"/>
      <c r="E128" s="164"/>
      <c r="F128" s="164"/>
      <c r="G128" s="164"/>
      <c r="H128" s="164"/>
      <c r="I128" s="164"/>
      <c r="J128" s="164"/>
      <c r="K128" s="164"/>
      <c r="L128" s="164"/>
      <c r="M128" s="164"/>
      <c r="N128" s="164"/>
      <c r="O128" s="164"/>
      <c r="P128" s="164"/>
      <c r="Q128" s="164"/>
      <c r="R128" s="164"/>
      <c r="S128" s="164"/>
    </row>
    <row r="129" spans="1:19" x14ac:dyDescent="0.15">
      <c r="A129" s="164"/>
      <c r="B129" s="164"/>
      <c r="C129" s="164"/>
      <c r="D129" s="164"/>
      <c r="E129" s="164"/>
      <c r="F129" s="164"/>
      <c r="G129" s="164"/>
      <c r="H129" s="164"/>
      <c r="I129" s="164"/>
      <c r="J129" s="164"/>
      <c r="K129" s="164"/>
      <c r="L129" s="164"/>
      <c r="M129" s="164"/>
      <c r="N129" s="164"/>
      <c r="O129" s="164"/>
      <c r="P129" s="164"/>
      <c r="Q129" s="164"/>
      <c r="R129" s="164"/>
      <c r="S129" s="164"/>
    </row>
    <row r="130" spans="1:19" x14ac:dyDescent="0.15">
      <c r="A130" s="164"/>
      <c r="B130" s="164"/>
      <c r="C130" s="164"/>
      <c r="D130" s="164"/>
      <c r="E130" s="164"/>
      <c r="F130" s="164"/>
      <c r="G130" s="164"/>
      <c r="H130" s="164"/>
      <c r="I130" s="164"/>
      <c r="J130" s="164"/>
      <c r="K130" s="164"/>
      <c r="L130" s="164"/>
      <c r="M130" s="164"/>
      <c r="N130" s="164"/>
      <c r="O130" s="164"/>
      <c r="P130" s="164"/>
      <c r="Q130" s="164"/>
      <c r="R130" s="164"/>
      <c r="S130" s="164"/>
    </row>
    <row r="131" spans="1:19" x14ac:dyDescent="0.15">
      <c r="A131" s="164"/>
      <c r="B131" s="164"/>
      <c r="C131" s="164"/>
      <c r="D131" s="164"/>
      <c r="E131" s="164"/>
      <c r="F131" s="164"/>
      <c r="G131" s="164"/>
      <c r="H131" s="164"/>
      <c r="I131" s="164"/>
      <c r="J131" s="164"/>
      <c r="K131" s="164"/>
      <c r="L131" s="164"/>
      <c r="M131" s="164"/>
      <c r="N131" s="164"/>
      <c r="O131" s="164"/>
      <c r="P131" s="164"/>
      <c r="Q131" s="164"/>
      <c r="R131" s="164"/>
      <c r="S131" s="164"/>
    </row>
    <row r="132" spans="1:19" x14ac:dyDescent="0.15">
      <c r="A132" s="164"/>
      <c r="B132" s="164"/>
      <c r="C132" s="164"/>
      <c r="D132" s="164"/>
      <c r="E132" s="164"/>
      <c r="F132" s="164"/>
      <c r="G132" s="164"/>
      <c r="H132" s="164"/>
      <c r="I132" s="164"/>
      <c r="J132" s="164"/>
      <c r="K132" s="164"/>
      <c r="L132" s="164"/>
      <c r="M132" s="164"/>
      <c r="N132" s="164"/>
      <c r="O132" s="164"/>
      <c r="P132" s="164"/>
      <c r="Q132" s="164"/>
      <c r="R132" s="164"/>
      <c r="S132" s="164"/>
    </row>
    <row r="133" spans="1:19" x14ac:dyDescent="0.15">
      <c r="A133" s="164"/>
      <c r="B133" s="164"/>
      <c r="C133" s="164"/>
      <c r="D133" s="164"/>
      <c r="E133" s="164"/>
      <c r="F133" s="164"/>
      <c r="G133" s="164"/>
      <c r="H133" s="164"/>
      <c r="I133" s="164"/>
      <c r="J133" s="164"/>
      <c r="K133" s="164"/>
      <c r="L133" s="164"/>
      <c r="M133" s="164"/>
      <c r="N133" s="164"/>
      <c r="O133" s="164"/>
      <c r="P133" s="164"/>
      <c r="Q133" s="164"/>
      <c r="R133" s="164"/>
      <c r="S133" s="164"/>
    </row>
    <row r="134" spans="1:19" x14ac:dyDescent="0.15">
      <c r="A134" s="164"/>
      <c r="B134" s="164"/>
      <c r="C134" s="164"/>
      <c r="D134" s="164"/>
      <c r="E134" s="164"/>
      <c r="F134" s="164"/>
      <c r="G134" s="164"/>
      <c r="H134" s="164"/>
      <c r="I134" s="164"/>
      <c r="J134" s="164"/>
      <c r="K134" s="164"/>
      <c r="L134" s="164"/>
      <c r="M134" s="164"/>
      <c r="N134" s="164"/>
      <c r="O134" s="164"/>
      <c r="P134" s="164"/>
      <c r="Q134" s="164"/>
      <c r="R134" s="164"/>
      <c r="S134" s="164"/>
    </row>
    <row r="135" spans="1:19" x14ac:dyDescent="0.15">
      <c r="A135" s="164"/>
      <c r="B135" s="164"/>
      <c r="C135" s="164"/>
      <c r="D135" s="164"/>
      <c r="E135" s="164"/>
      <c r="F135" s="164"/>
      <c r="G135" s="164"/>
      <c r="H135" s="164"/>
      <c r="I135" s="164"/>
      <c r="J135" s="164"/>
      <c r="K135" s="164"/>
      <c r="L135" s="164"/>
      <c r="M135" s="164"/>
      <c r="N135" s="164"/>
      <c r="O135" s="164"/>
      <c r="P135" s="164"/>
      <c r="Q135" s="164"/>
      <c r="R135" s="164"/>
      <c r="S135" s="164"/>
    </row>
    <row r="136" spans="1:19" x14ac:dyDescent="0.15">
      <c r="A136" s="164"/>
      <c r="B136" s="164"/>
      <c r="C136" s="164"/>
      <c r="D136" s="164"/>
      <c r="E136" s="164"/>
      <c r="F136" s="164"/>
      <c r="G136" s="164"/>
      <c r="H136" s="164"/>
      <c r="I136" s="164"/>
      <c r="J136" s="164"/>
      <c r="K136" s="164"/>
      <c r="L136" s="164"/>
      <c r="M136" s="164"/>
      <c r="N136" s="164"/>
      <c r="O136" s="164"/>
      <c r="P136" s="164"/>
      <c r="Q136" s="164"/>
      <c r="R136" s="164"/>
      <c r="S136" s="164"/>
    </row>
    <row r="137" spans="1:19" x14ac:dyDescent="0.15">
      <c r="A137" s="164"/>
      <c r="B137" s="164"/>
      <c r="C137" s="164"/>
      <c r="D137" s="164"/>
      <c r="E137" s="164"/>
      <c r="F137" s="164"/>
      <c r="G137" s="164"/>
      <c r="H137" s="164"/>
      <c r="I137" s="164"/>
      <c r="J137" s="164"/>
      <c r="K137" s="164"/>
      <c r="L137" s="164"/>
      <c r="M137" s="164"/>
      <c r="N137" s="164"/>
      <c r="O137" s="164"/>
      <c r="P137" s="164"/>
      <c r="Q137" s="164"/>
      <c r="R137" s="164"/>
      <c r="S137" s="164"/>
    </row>
    <row r="138" spans="1:19" x14ac:dyDescent="0.15">
      <c r="A138" s="164"/>
      <c r="B138" s="164"/>
      <c r="C138" s="164"/>
      <c r="D138" s="164"/>
      <c r="E138" s="164"/>
      <c r="F138" s="164"/>
      <c r="G138" s="164"/>
      <c r="H138" s="164"/>
      <c r="I138" s="164"/>
      <c r="J138" s="164"/>
      <c r="K138" s="164"/>
      <c r="L138" s="164"/>
      <c r="M138" s="164"/>
      <c r="N138" s="164"/>
      <c r="O138" s="164"/>
      <c r="P138" s="164"/>
      <c r="Q138" s="164"/>
      <c r="R138" s="164"/>
      <c r="S138" s="164"/>
    </row>
    <row r="139" spans="1:19" x14ac:dyDescent="0.15">
      <c r="A139" s="164"/>
      <c r="B139" s="164"/>
      <c r="C139" s="164"/>
      <c r="D139" s="164"/>
      <c r="E139" s="164"/>
      <c r="F139" s="164"/>
      <c r="G139" s="164"/>
      <c r="H139" s="164"/>
      <c r="I139" s="164"/>
      <c r="J139" s="164"/>
      <c r="K139" s="164"/>
      <c r="L139" s="164"/>
      <c r="M139" s="164"/>
      <c r="N139" s="164"/>
      <c r="O139" s="164"/>
      <c r="P139" s="164"/>
      <c r="Q139" s="164"/>
      <c r="R139" s="164"/>
      <c r="S139" s="164"/>
    </row>
  </sheetData>
  <mergeCells count="17">
    <mergeCell ref="P4:Q4"/>
    <mergeCell ref="A1:S1"/>
    <mergeCell ref="A2:S2"/>
    <mergeCell ref="A23:S23"/>
    <mergeCell ref="A24:S24"/>
    <mergeCell ref="A27:S27"/>
    <mergeCell ref="A25:S25"/>
    <mergeCell ref="J4:K4"/>
    <mergeCell ref="A3:S3"/>
    <mergeCell ref="A4:A5"/>
    <mergeCell ref="B4:C4"/>
    <mergeCell ref="D4:E4"/>
    <mergeCell ref="F4:G4"/>
    <mergeCell ref="H4:I4"/>
    <mergeCell ref="R4:S4"/>
    <mergeCell ref="L4:M4"/>
    <mergeCell ref="N4:O4"/>
  </mergeCells>
  <phoneticPr fontId="18" type="noConversion"/>
  <hyperlinks>
    <hyperlink ref="A31" location="index!A1" display="Retour à l'index" xr:uid="{00000000-0004-0000-0E00-000000000000}"/>
  </hyperlinks>
  <printOptions horizontalCentered="1" verticalCentered="1"/>
  <pageMargins left="0.70866141732283472" right="0.70866141732283472" top="0.74803149606299213" bottom="0.74803149606299213" header="0.31496062992125984" footer="0.31496062992125984"/>
  <pageSetup paperSize="9" scale="70" orientation="landscape" r:id="rId1"/>
  <headerFooter scaleWithDoc="0">
    <oddHeader>&amp;LWerkloosheid&amp;CARBEIDSMARKT</oddHeader>
    <oddFooter>&amp;C&amp;P/&amp;N&amp;R© BISA</oddFooter>
  </headerFooter>
  <colBreaks count="1" manualBreakCount="1">
    <brk id="9" max="27"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6"/>
  <dimension ref="A1:Z226"/>
  <sheetViews>
    <sheetView showGridLines="0" zoomScale="80" zoomScaleNormal="80" workbookViewId="0">
      <selection sqref="A1:U1"/>
    </sheetView>
  </sheetViews>
  <sheetFormatPr baseColWidth="10" defaultColWidth="6.85546875" defaultRowHeight="10.5" x14ac:dyDescent="0.15"/>
  <cols>
    <col min="1" max="2" width="10.7109375" style="8" customWidth="1"/>
    <col min="3" max="3" width="68.140625" style="8" customWidth="1"/>
    <col min="4" max="21" width="13" style="8" customWidth="1"/>
    <col min="22" max="23" width="4.7109375" style="8" customWidth="1"/>
    <col min="24" max="25" width="6.85546875" style="8" customWidth="1"/>
    <col min="26" max="26" width="7.42578125" style="8" bestFit="1" customWidth="1"/>
    <col min="27" max="16384" width="6.85546875" style="8"/>
  </cols>
  <sheetData>
    <row r="1" spans="1:21" ht="20.100000000000001" customHeight="1" x14ac:dyDescent="0.15">
      <c r="A1" s="381" t="s">
        <v>309</v>
      </c>
      <c r="B1" s="382"/>
      <c r="C1" s="382"/>
      <c r="D1" s="382"/>
      <c r="E1" s="382"/>
      <c r="F1" s="382"/>
      <c r="G1" s="382"/>
      <c r="H1" s="382"/>
      <c r="I1" s="382"/>
      <c r="J1" s="382"/>
      <c r="K1" s="382"/>
      <c r="L1" s="382"/>
      <c r="M1" s="382"/>
      <c r="N1" s="382"/>
      <c r="O1" s="382"/>
      <c r="P1" s="382"/>
      <c r="Q1" s="382"/>
      <c r="R1" s="382"/>
      <c r="S1" s="382"/>
      <c r="T1" s="382"/>
      <c r="U1" s="383"/>
    </row>
    <row r="2" spans="1:21" ht="20.100000000000001" customHeight="1" x14ac:dyDescent="0.15">
      <c r="A2" s="384" t="s">
        <v>310</v>
      </c>
      <c r="B2" s="385"/>
      <c r="C2" s="385"/>
      <c r="D2" s="385"/>
      <c r="E2" s="385"/>
      <c r="F2" s="385"/>
      <c r="G2" s="385"/>
      <c r="H2" s="385"/>
      <c r="I2" s="385"/>
      <c r="J2" s="385"/>
      <c r="K2" s="385"/>
      <c r="L2" s="385"/>
      <c r="M2" s="385"/>
      <c r="N2" s="385"/>
      <c r="O2" s="385"/>
      <c r="P2" s="385"/>
      <c r="Q2" s="385"/>
      <c r="R2" s="385"/>
      <c r="S2" s="385"/>
      <c r="T2" s="385"/>
      <c r="U2" s="386"/>
    </row>
    <row r="3" spans="1:21" ht="20.100000000000001" customHeight="1" x14ac:dyDescent="0.15">
      <c r="A3" s="378" t="s">
        <v>560</v>
      </c>
      <c r="B3" s="379"/>
      <c r="C3" s="379"/>
      <c r="D3" s="379"/>
      <c r="E3" s="379"/>
      <c r="F3" s="379"/>
      <c r="G3" s="379"/>
      <c r="H3" s="379"/>
      <c r="I3" s="379"/>
      <c r="J3" s="379"/>
      <c r="K3" s="379"/>
      <c r="L3" s="379"/>
      <c r="M3" s="379"/>
      <c r="N3" s="379"/>
      <c r="O3" s="379"/>
      <c r="P3" s="379"/>
      <c r="Q3" s="379"/>
      <c r="R3" s="379"/>
      <c r="S3" s="379"/>
      <c r="T3" s="379"/>
      <c r="U3" s="380"/>
    </row>
    <row r="4" spans="1:21" ht="20.100000000000001" customHeight="1" x14ac:dyDescent="0.15">
      <c r="A4" s="445" t="s">
        <v>311</v>
      </c>
      <c r="B4" s="446"/>
      <c r="C4" s="447"/>
      <c r="D4" s="440">
        <v>2015</v>
      </c>
      <c r="E4" s="441"/>
      <c r="F4" s="440">
        <v>2016</v>
      </c>
      <c r="G4" s="441"/>
      <c r="H4" s="440">
        <v>2017</v>
      </c>
      <c r="I4" s="441"/>
      <c r="J4" s="440">
        <v>2018</v>
      </c>
      <c r="K4" s="441"/>
      <c r="L4" s="440">
        <v>2019</v>
      </c>
      <c r="M4" s="441"/>
      <c r="N4" s="440" t="s">
        <v>141</v>
      </c>
      <c r="O4" s="441"/>
      <c r="P4" s="440">
        <v>2021</v>
      </c>
      <c r="Q4" s="441"/>
      <c r="R4" s="440">
        <v>2022</v>
      </c>
      <c r="S4" s="441"/>
      <c r="T4" s="440">
        <v>2023</v>
      </c>
      <c r="U4" s="441"/>
    </row>
    <row r="5" spans="1:21" ht="60" customHeight="1" x14ac:dyDescent="0.15">
      <c r="A5" s="448"/>
      <c r="B5" s="449"/>
      <c r="C5" s="450"/>
      <c r="D5" s="163" t="s">
        <v>291</v>
      </c>
      <c r="E5" s="163" t="s">
        <v>292</v>
      </c>
      <c r="F5" s="163" t="s">
        <v>291</v>
      </c>
      <c r="G5" s="163" t="s">
        <v>292</v>
      </c>
      <c r="H5" s="163" t="s">
        <v>291</v>
      </c>
      <c r="I5" s="163" t="s">
        <v>292</v>
      </c>
      <c r="J5" s="163" t="s">
        <v>291</v>
      </c>
      <c r="K5" s="163" t="s">
        <v>292</v>
      </c>
      <c r="L5" s="163" t="s">
        <v>291</v>
      </c>
      <c r="M5" s="163" t="s">
        <v>292</v>
      </c>
      <c r="N5" s="163" t="s">
        <v>291</v>
      </c>
      <c r="O5" s="163" t="s">
        <v>292</v>
      </c>
      <c r="P5" s="163" t="s">
        <v>291</v>
      </c>
      <c r="Q5" s="163" t="s">
        <v>292</v>
      </c>
      <c r="R5" s="163" t="s">
        <v>291</v>
      </c>
      <c r="S5" s="163" t="s">
        <v>292</v>
      </c>
      <c r="T5" s="163" t="s">
        <v>291</v>
      </c>
      <c r="U5" s="163" t="s">
        <v>292</v>
      </c>
    </row>
    <row r="6" spans="1:21" ht="15" customHeight="1" x14ac:dyDescent="0.15">
      <c r="A6" s="202"/>
      <c r="B6" s="203" t="s">
        <v>15</v>
      </c>
      <c r="C6" s="204" t="s">
        <v>312</v>
      </c>
      <c r="D6" s="205">
        <v>8</v>
      </c>
      <c r="E6" s="206">
        <v>7</v>
      </c>
      <c r="F6" s="205">
        <v>18</v>
      </c>
      <c r="G6" s="206">
        <v>14</v>
      </c>
      <c r="H6" s="205">
        <v>23</v>
      </c>
      <c r="I6" s="206">
        <v>14</v>
      </c>
      <c r="J6" s="205">
        <v>16</v>
      </c>
      <c r="K6" s="206">
        <v>19</v>
      </c>
      <c r="L6" s="205">
        <v>18</v>
      </c>
      <c r="M6" s="206">
        <v>8</v>
      </c>
      <c r="N6" s="205">
        <v>28</v>
      </c>
      <c r="O6" s="206">
        <v>28</v>
      </c>
      <c r="P6" s="205">
        <v>16</v>
      </c>
      <c r="Q6" s="206">
        <v>13</v>
      </c>
      <c r="R6" s="205">
        <v>21</v>
      </c>
      <c r="S6" s="206">
        <v>15</v>
      </c>
      <c r="T6" s="205">
        <v>40</v>
      </c>
      <c r="U6" s="206">
        <v>38</v>
      </c>
    </row>
    <row r="7" spans="1:21" ht="15" customHeight="1" x14ac:dyDescent="0.15">
      <c r="A7" s="207"/>
      <c r="B7" s="208" t="s">
        <v>16</v>
      </c>
      <c r="C7" s="209" t="s">
        <v>313</v>
      </c>
      <c r="D7" s="210">
        <v>0</v>
      </c>
      <c r="E7" s="211">
        <v>0</v>
      </c>
      <c r="F7" s="210">
        <v>0</v>
      </c>
      <c r="G7" s="211">
        <v>0</v>
      </c>
      <c r="H7" s="210">
        <v>0</v>
      </c>
      <c r="I7" s="211">
        <v>0</v>
      </c>
      <c r="J7" s="210">
        <v>0</v>
      </c>
      <c r="K7" s="211">
        <v>0</v>
      </c>
      <c r="L7" s="210">
        <v>2</v>
      </c>
      <c r="M7" s="211">
        <v>0</v>
      </c>
      <c r="N7" s="210">
        <v>2</v>
      </c>
      <c r="O7" s="211">
        <v>2</v>
      </c>
      <c r="P7" s="210">
        <v>2</v>
      </c>
      <c r="Q7" s="211">
        <v>1</v>
      </c>
      <c r="R7" s="210">
        <v>1</v>
      </c>
      <c r="S7" s="211">
        <v>1</v>
      </c>
      <c r="T7" s="210">
        <v>1</v>
      </c>
      <c r="U7" s="211">
        <v>1</v>
      </c>
    </row>
    <row r="8" spans="1:21" ht="15" customHeight="1" x14ac:dyDescent="0.15">
      <c r="A8" s="212"/>
      <c r="B8" s="213" t="s">
        <v>17</v>
      </c>
      <c r="C8" s="214" t="s">
        <v>314</v>
      </c>
      <c r="D8" s="210">
        <v>3</v>
      </c>
      <c r="E8" s="211">
        <v>3</v>
      </c>
      <c r="F8" s="210">
        <v>3</v>
      </c>
      <c r="G8" s="211">
        <v>5</v>
      </c>
      <c r="H8" s="210">
        <v>4</v>
      </c>
      <c r="I8" s="211">
        <v>4</v>
      </c>
      <c r="J8" s="210">
        <v>3</v>
      </c>
      <c r="K8" s="211">
        <v>2</v>
      </c>
      <c r="L8" s="210">
        <v>1</v>
      </c>
      <c r="M8" s="211">
        <v>0</v>
      </c>
      <c r="N8" s="210">
        <v>1</v>
      </c>
      <c r="O8" s="211">
        <v>1</v>
      </c>
      <c r="P8" s="210">
        <v>0</v>
      </c>
      <c r="Q8" s="211">
        <v>0</v>
      </c>
      <c r="R8" s="210">
        <v>0</v>
      </c>
      <c r="S8" s="211">
        <v>0</v>
      </c>
      <c r="T8" s="210">
        <v>1</v>
      </c>
      <c r="U8" s="211">
        <v>0</v>
      </c>
    </row>
    <row r="9" spans="1:21" ht="15" customHeight="1" x14ac:dyDescent="0.15">
      <c r="A9" s="215" t="s">
        <v>18</v>
      </c>
      <c r="B9" s="216" t="s">
        <v>19</v>
      </c>
      <c r="C9" s="217" t="s">
        <v>315</v>
      </c>
      <c r="D9" s="218">
        <v>11</v>
      </c>
      <c r="E9" s="219">
        <v>10</v>
      </c>
      <c r="F9" s="218">
        <v>21</v>
      </c>
      <c r="G9" s="219">
        <v>19</v>
      </c>
      <c r="H9" s="218">
        <v>27</v>
      </c>
      <c r="I9" s="219">
        <v>18</v>
      </c>
      <c r="J9" s="218">
        <v>19</v>
      </c>
      <c r="K9" s="219">
        <v>21</v>
      </c>
      <c r="L9" s="218">
        <v>21</v>
      </c>
      <c r="M9" s="219">
        <v>8</v>
      </c>
      <c r="N9" s="218">
        <v>31</v>
      </c>
      <c r="O9" s="219">
        <v>31</v>
      </c>
      <c r="P9" s="218">
        <v>18</v>
      </c>
      <c r="Q9" s="219">
        <v>14</v>
      </c>
      <c r="R9" s="218">
        <v>22</v>
      </c>
      <c r="S9" s="219">
        <v>16</v>
      </c>
      <c r="T9" s="218">
        <v>42</v>
      </c>
      <c r="U9" s="219">
        <v>39</v>
      </c>
    </row>
    <row r="10" spans="1:21" ht="15" customHeight="1" x14ac:dyDescent="0.15">
      <c r="A10" s="212"/>
      <c r="B10" s="213" t="s">
        <v>20</v>
      </c>
      <c r="C10" s="214" t="s">
        <v>316</v>
      </c>
      <c r="D10" s="210">
        <v>0</v>
      </c>
      <c r="E10" s="211">
        <v>0</v>
      </c>
      <c r="F10" s="210">
        <v>0</v>
      </c>
      <c r="G10" s="211">
        <v>0</v>
      </c>
      <c r="H10" s="210">
        <v>0</v>
      </c>
      <c r="I10" s="211">
        <v>0</v>
      </c>
      <c r="J10" s="210">
        <v>0</v>
      </c>
      <c r="K10" s="211">
        <v>0</v>
      </c>
      <c r="L10" s="210">
        <v>0</v>
      </c>
      <c r="M10" s="211">
        <v>0</v>
      </c>
      <c r="N10" s="210">
        <v>0</v>
      </c>
      <c r="O10" s="211">
        <v>0</v>
      </c>
      <c r="P10" s="210">
        <v>0</v>
      </c>
      <c r="Q10" s="211">
        <v>0</v>
      </c>
      <c r="R10" s="210">
        <v>0</v>
      </c>
      <c r="S10" s="211">
        <v>0</v>
      </c>
      <c r="T10" s="210">
        <v>0</v>
      </c>
      <c r="U10" s="211">
        <v>0</v>
      </c>
    </row>
    <row r="11" spans="1:21" ht="15" customHeight="1" x14ac:dyDescent="0.15">
      <c r="A11" s="220"/>
      <c r="B11" s="221" t="s">
        <v>21</v>
      </c>
      <c r="C11" s="222" t="s">
        <v>317</v>
      </c>
      <c r="D11" s="223">
        <v>0</v>
      </c>
      <c r="E11" s="224">
        <v>0</v>
      </c>
      <c r="F11" s="223">
        <v>0</v>
      </c>
      <c r="G11" s="224">
        <v>0</v>
      </c>
      <c r="H11" s="223">
        <v>0</v>
      </c>
      <c r="I11" s="224">
        <v>0</v>
      </c>
      <c r="J11" s="223">
        <v>0</v>
      </c>
      <c r="K11" s="224">
        <v>0</v>
      </c>
      <c r="L11" s="223">
        <v>0</v>
      </c>
      <c r="M11" s="224">
        <v>0</v>
      </c>
      <c r="N11" s="223">
        <v>0</v>
      </c>
      <c r="O11" s="224">
        <v>0</v>
      </c>
      <c r="P11" s="223">
        <v>0</v>
      </c>
      <c r="Q11" s="224">
        <v>0</v>
      </c>
      <c r="R11" s="223">
        <v>0</v>
      </c>
      <c r="S11" s="224">
        <v>0</v>
      </c>
      <c r="T11" s="223">
        <v>0</v>
      </c>
      <c r="U11" s="224">
        <v>0</v>
      </c>
    </row>
    <row r="12" spans="1:21" ht="15" customHeight="1" x14ac:dyDescent="0.15">
      <c r="A12" s="220"/>
      <c r="B12" s="221" t="s">
        <v>22</v>
      </c>
      <c r="C12" s="222" t="s">
        <v>318</v>
      </c>
      <c r="D12" s="223">
        <v>0</v>
      </c>
      <c r="E12" s="224">
        <v>0</v>
      </c>
      <c r="F12" s="223">
        <v>0</v>
      </c>
      <c r="G12" s="224">
        <v>0</v>
      </c>
      <c r="H12" s="223">
        <v>0</v>
      </c>
      <c r="I12" s="224">
        <v>0</v>
      </c>
      <c r="J12" s="223">
        <v>0</v>
      </c>
      <c r="K12" s="224">
        <v>0</v>
      </c>
      <c r="L12" s="223">
        <v>0</v>
      </c>
      <c r="M12" s="224">
        <v>0</v>
      </c>
      <c r="N12" s="223">
        <v>0</v>
      </c>
      <c r="O12" s="224">
        <v>0</v>
      </c>
      <c r="P12" s="223">
        <v>0</v>
      </c>
      <c r="Q12" s="224">
        <v>0</v>
      </c>
      <c r="R12" s="223">
        <v>0</v>
      </c>
      <c r="S12" s="224">
        <v>0</v>
      </c>
      <c r="T12" s="223">
        <v>0</v>
      </c>
      <c r="U12" s="224">
        <v>0</v>
      </c>
    </row>
    <row r="13" spans="1:21" ht="15" customHeight="1" x14ac:dyDescent="0.15">
      <c r="A13" s="220"/>
      <c r="B13" s="221" t="s">
        <v>23</v>
      </c>
      <c r="C13" s="222" t="s">
        <v>319</v>
      </c>
      <c r="D13" s="223">
        <v>0</v>
      </c>
      <c r="E13" s="224">
        <v>0</v>
      </c>
      <c r="F13" s="223">
        <v>0</v>
      </c>
      <c r="G13" s="224">
        <v>0</v>
      </c>
      <c r="H13" s="223">
        <v>2</v>
      </c>
      <c r="I13" s="224">
        <v>1</v>
      </c>
      <c r="J13" s="223">
        <v>0</v>
      </c>
      <c r="K13" s="224">
        <v>0</v>
      </c>
      <c r="L13" s="223">
        <v>0</v>
      </c>
      <c r="M13" s="224">
        <v>0</v>
      </c>
      <c r="N13" s="223">
        <v>0</v>
      </c>
      <c r="O13" s="224">
        <v>0</v>
      </c>
      <c r="P13" s="223">
        <v>0</v>
      </c>
      <c r="Q13" s="224">
        <v>0</v>
      </c>
      <c r="R13" s="223">
        <v>0</v>
      </c>
      <c r="S13" s="224">
        <v>0</v>
      </c>
      <c r="T13" s="223">
        <v>0</v>
      </c>
      <c r="U13" s="224">
        <v>0</v>
      </c>
    </row>
    <row r="14" spans="1:21" ht="15" customHeight="1" x14ac:dyDescent="0.15">
      <c r="A14" s="220"/>
      <c r="B14" s="221" t="s">
        <v>24</v>
      </c>
      <c r="C14" s="222" t="s">
        <v>320</v>
      </c>
      <c r="D14" s="223">
        <v>0</v>
      </c>
      <c r="E14" s="224">
        <v>0</v>
      </c>
      <c r="F14" s="223">
        <v>0</v>
      </c>
      <c r="G14" s="224">
        <v>0</v>
      </c>
      <c r="H14" s="223">
        <v>0</v>
      </c>
      <c r="I14" s="224">
        <v>0</v>
      </c>
      <c r="J14" s="223">
        <v>0</v>
      </c>
      <c r="K14" s="224">
        <v>0</v>
      </c>
      <c r="L14" s="223">
        <v>0</v>
      </c>
      <c r="M14" s="224">
        <v>0</v>
      </c>
      <c r="N14" s="223">
        <v>0</v>
      </c>
      <c r="O14" s="224">
        <v>0</v>
      </c>
      <c r="P14" s="223">
        <v>0</v>
      </c>
      <c r="Q14" s="224">
        <v>0</v>
      </c>
      <c r="R14" s="223">
        <v>0</v>
      </c>
      <c r="S14" s="224">
        <v>0</v>
      </c>
      <c r="T14" s="223">
        <v>0</v>
      </c>
      <c r="U14" s="224">
        <v>0</v>
      </c>
    </row>
    <row r="15" spans="1:21" ht="15" customHeight="1" x14ac:dyDescent="0.15">
      <c r="A15" s="215" t="s">
        <v>25</v>
      </c>
      <c r="B15" s="216" t="s">
        <v>26</v>
      </c>
      <c r="C15" s="217" t="s">
        <v>321</v>
      </c>
      <c r="D15" s="218">
        <v>0</v>
      </c>
      <c r="E15" s="219">
        <v>0</v>
      </c>
      <c r="F15" s="218">
        <v>0</v>
      </c>
      <c r="G15" s="219">
        <v>0</v>
      </c>
      <c r="H15" s="218">
        <v>2</v>
      </c>
      <c r="I15" s="219">
        <v>1</v>
      </c>
      <c r="J15" s="218">
        <v>0</v>
      </c>
      <c r="K15" s="219">
        <v>0</v>
      </c>
      <c r="L15" s="218">
        <v>0</v>
      </c>
      <c r="M15" s="219">
        <v>0</v>
      </c>
      <c r="N15" s="218">
        <v>0</v>
      </c>
      <c r="O15" s="219">
        <v>0</v>
      </c>
      <c r="P15" s="218">
        <v>0</v>
      </c>
      <c r="Q15" s="219">
        <v>0</v>
      </c>
      <c r="R15" s="218">
        <v>0</v>
      </c>
      <c r="S15" s="219">
        <v>0</v>
      </c>
      <c r="T15" s="218">
        <v>0</v>
      </c>
      <c r="U15" s="219">
        <v>0</v>
      </c>
    </row>
    <row r="16" spans="1:21" ht="15" customHeight="1" x14ac:dyDescent="0.15">
      <c r="A16" s="202"/>
      <c r="B16" s="203" t="s">
        <v>27</v>
      </c>
      <c r="C16" s="204" t="s">
        <v>322</v>
      </c>
      <c r="D16" s="205">
        <v>126</v>
      </c>
      <c r="E16" s="206">
        <v>80</v>
      </c>
      <c r="F16" s="205">
        <v>140</v>
      </c>
      <c r="G16" s="206">
        <v>86</v>
      </c>
      <c r="H16" s="205">
        <v>192</v>
      </c>
      <c r="I16" s="206">
        <v>82</v>
      </c>
      <c r="J16" s="205">
        <v>201</v>
      </c>
      <c r="K16" s="206">
        <v>105</v>
      </c>
      <c r="L16" s="205">
        <v>192</v>
      </c>
      <c r="M16" s="206">
        <v>81</v>
      </c>
      <c r="N16" s="205">
        <v>199</v>
      </c>
      <c r="O16" s="206">
        <v>185</v>
      </c>
      <c r="P16" s="205">
        <v>344</v>
      </c>
      <c r="Q16" s="206">
        <v>225</v>
      </c>
      <c r="R16" s="205">
        <v>355</v>
      </c>
      <c r="S16" s="206">
        <v>332</v>
      </c>
      <c r="T16" s="205">
        <v>200</v>
      </c>
      <c r="U16" s="206">
        <v>228</v>
      </c>
    </row>
    <row r="17" spans="1:21" ht="15" customHeight="1" x14ac:dyDescent="0.15">
      <c r="A17" s="212"/>
      <c r="B17" s="213" t="s">
        <v>28</v>
      </c>
      <c r="C17" s="214" t="s">
        <v>323</v>
      </c>
      <c r="D17" s="225">
        <v>6</v>
      </c>
      <c r="E17" s="226">
        <v>7</v>
      </c>
      <c r="F17" s="225">
        <v>8</v>
      </c>
      <c r="G17" s="226">
        <v>5</v>
      </c>
      <c r="H17" s="225">
        <v>4</v>
      </c>
      <c r="I17" s="226">
        <v>3</v>
      </c>
      <c r="J17" s="225">
        <v>6</v>
      </c>
      <c r="K17" s="226">
        <v>2</v>
      </c>
      <c r="L17" s="225">
        <v>18</v>
      </c>
      <c r="M17" s="226">
        <v>11</v>
      </c>
      <c r="N17" s="225">
        <v>5</v>
      </c>
      <c r="O17" s="226">
        <v>4</v>
      </c>
      <c r="P17" s="225">
        <v>16</v>
      </c>
      <c r="Q17" s="226">
        <v>12</v>
      </c>
      <c r="R17" s="225">
        <v>4</v>
      </c>
      <c r="S17" s="226">
        <v>4</v>
      </c>
      <c r="T17" s="225">
        <v>9</v>
      </c>
      <c r="U17" s="226">
        <v>8</v>
      </c>
    </row>
    <row r="18" spans="1:21" ht="15" customHeight="1" x14ac:dyDescent="0.15">
      <c r="A18" s="212"/>
      <c r="B18" s="213" t="s">
        <v>29</v>
      </c>
      <c r="C18" s="214" t="s">
        <v>324</v>
      </c>
      <c r="D18" s="225">
        <v>0</v>
      </c>
      <c r="E18" s="226">
        <v>0</v>
      </c>
      <c r="F18" s="225">
        <v>0</v>
      </c>
      <c r="G18" s="226">
        <v>0</v>
      </c>
      <c r="H18" s="225">
        <v>0</v>
      </c>
      <c r="I18" s="226">
        <v>0</v>
      </c>
      <c r="J18" s="225">
        <v>0</v>
      </c>
      <c r="K18" s="226">
        <v>0</v>
      </c>
      <c r="L18" s="225">
        <v>5</v>
      </c>
      <c r="M18" s="226">
        <v>0</v>
      </c>
      <c r="N18" s="225">
        <v>0</v>
      </c>
      <c r="O18" s="226">
        <v>0</v>
      </c>
      <c r="P18" s="225">
        <v>0</v>
      </c>
      <c r="Q18" s="226">
        <v>0</v>
      </c>
      <c r="R18" s="225">
        <v>0</v>
      </c>
      <c r="S18" s="226">
        <v>0</v>
      </c>
      <c r="T18" s="225">
        <v>0</v>
      </c>
      <c r="U18" s="226">
        <v>0</v>
      </c>
    </row>
    <row r="19" spans="1:21" ht="15" customHeight="1" x14ac:dyDescent="0.15">
      <c r="A19" s="212"/>
      <c r="B19" s="213" t="s">
        <v>30</v>
      </c>
      <c r="C19" s="214" t="s">
        <v>325</v>
      </c>
      <c r="D19" s="225">
        <v>5</v>
      </c>
      <c r="E19" s="226">
        <v>3</v>
      </c>
      <c r="F19" s="225">
        <v>4</v>
      </c>
      <c r="G19" s="226">
        <v>2</v>
      </c>
      <c r="H19" s="225">
        <v>11</v>
      </c>
      <c r="I19" s="226">
        <v>7</v>
      </c>
      <c r="J19" s="225">
        <v>0</v>
      </c>
      <c r="K19" s="226">
        <v>0</v>
      </c>
      <c r="L19" s="225">
        <v>2</v>
      </c>
      <c r="M19" s="226">
        <v>0</v>
      </c>
      <c r="N19" s="225">
        <v>2</v>
      </c>
      <c r="O19" s="226">
        <v>2</v>
      </c>
      <c r="P19" s="225">
        <v>2</v>
      </c>
      <c r="Q19" s="226">
        <v>2</v>
      </c>
      <c r="R19" s="225">
        <v>3</v>
      </c>
      <c r="S19" s="226">
        <v>3</v>
      </c>
      <c r="T19" s="225">
        <v>1</v>
      </c>
      <c r="U19" s="226">
        <v>1</v>
      </c>
    </row>
    <row r="20" spans="1:21" ht="15" customHeight="1" x14ac:dyDescent="0.15">
      <c r="A20" s="212"/>
      <c r="B20" s="213" t="s">
        <v>31</v>
      </c>
      <c r="C20" s="214" t="s">
        <v>326</v>
      </c>
      <c r="D20" s="225">
        <v>8</v>
      </c>
      <c r="E20" s="226">
        <v>4</v>
      </c>
      <c r="F20" s="225">
        <v>7</v>
      </c>
      <c r="G20" s="226">
        <v>9</v>
      </c>
      <c r="H20" s="225">
        <v>5</v>
      </c>
      <c r="I20" s="226">
        <v>4</v>
      </c>
      <c r="J20" s="225">
        <v>4</v>
      </c>
      <c r="K20" s="226">
        <v>2</v>
      </c>
      <c r="L20" s="225">
        <v>2</v>
      </c>
      <c r="M20" s="226">
        <v>2</v>
      </c>
      <c r="N20" s="225">
        <v>4</v>
      </c>
      <c r="O20" s="226">
        <v>3</v>
      </c>
      <c r="P20" s="225">
        <v>6</v>
      </c>
      <c r="Q20" s="226">
        <v>2</v>
      </c>
      <c r="R20" s="225">
        <v>11</v>
      </c>
      <c r="S20" s="226">
        <v>12</v>
      </c>
      <c r="T20" s="225">
        <v>7</v>
      </c>
      <c r="U20" s="226">
        <v>9</v>
      </c>
    </row>
    <row r="21" spans="1:21" ht="15" customHeight="1" x14ac:dyDescent="0.15">
      <c r="A21" s="212"/>
      <c r="B21" s="213" t="s">
        <v>32</v>
      </c>
      <c r="C21" s="214" t="s">
        <v>327</v>
      </c>
      <c r="D21" s="225">
        <v>10</v>
      </c>
      <c r="E21" s="226">
        <v>4</v>
      </c>
      <c r="F21" s="225">
        <v>1</v>
      </c>
      <c r="G21" s="226">
        <v>6</v>
      </c>
      <c r="H21" s="225">
        <v>4</v>
      </c>
      <c r="I21" s="226">
        <v>4</v>
      </c>
      <c r="J21" s="225">
        <v>2</v>
      </c>
      <c r="K21" s="226">
        <v>1</v>
      </c>
      <c r="L21" s="225">
        <v>0</v>
      </c>
      <c r="M21" s="226">
        <v>1</v>
      </c>
      <c r="N21" s="225">
        <v>0</v>
      </c>
      <c r="O21" s="226">
        <v>0</v>
      </c>
      <c r="P21" s="225">
        <v>1</v>
      </c>
      <c r="Q21" s="226">
        <v>1</v>
      </c>
      <c r="R21" s="225">
        <v>2</v>
      </c>
      <c r="S21" s="226">
        <v>2</v>
      </c>
      <c r="T21" s="225">
        <v>0</v>
      </c>
      <c r="U21" s="226">
        <v>0</v>
      </c>
    </row>
    <row r="22" spans="1:21" ht="15" customHeight="1" x14ac:dyDescent="0.15">
      <c r="A22" s="212"/>
      <c r="B22" s="213" t="s">
        <v>33</v>
      </c>
      <c r="C22" s="214" t="s">
        <v>328</v>
      </c>
      <c r="D22" s="225">
        <v>6</v>
      </c>
      <c r="E22" s="226">
        <v>2</v>
      </c>
      <c r="F22" s="225">
        <v>5</v>
      </c>
      <c r="G22" s="226">
        <v>5</v>
      </c>
      <c r="H22" s="225">
        <v>6</v>
      </c>
      <c r="I22" s="226">
        <v>2</v>
      </c>
      <c r="J22" s="225">
        <v>15</v>
      </c>
      <c r="K22" s="226">
        <v>7</v>
      </c>
      <c r="L22" s="225">
        <v>18</v>
      </c>
      <c r="M22" s="226">
        <v>9</v>
      </c>
      <c r="N22" s="225">
        <v>10</v>
      </c>
      <c r="O22" s="226">
        <v>9</v>
      </c>
      <c r="P22" s="225">
        <v>21</v>
      </c>
      <c r="Q22" s="226">
        <v>15</v>
      </c>
      <c r="R22" s="225">
        <v>89</v>
      </c>
      <c r="S22" s="226">
        <v>23</v>
      </c>
      <c r="T22" s="225">
        <v>33</v>
      </c>
      <c r="U22" s="226">
        <v>28</v>
      </c>
    </row>
    <row r="23" spans="1:21" ht="15" customHeight="1" x14ac:dyDescent="0.15">
      <c r="A23" s="212"/>
      <c r="B23" s="213" t="s">
        <v>34</v>
      </c>
      <c r="C23" s="214" t="s">
        <v>329</v>
      </c>
      <c r="D23" s="225">
        <v>6</v>
      </c>
      <c r="E23" s="226">
        <v>1</v>
      </c>
      <c r="F23" s="225">
        <v>20</v>
      </c>
      <c r="G23" s="226">
        <v>17</v>
      </c>
      <c r="H23" s="225">
        <v>10</v>
      </c>
      <c r="I23" s="226">
        <v>2</v>
      </c>
      <c r="J23" s="225">
        <v>7</v>
      </c>
      <c r="K23" s="226">
        <v>3</v>
      </c>
      <c r="L23" s="225">
        <v>1</v>
      </c>
      <c r="M23" s="226">
        <v>0</v>
      </c>
      <c r="N23" s="225">
        <v>1</v>
      </c>
      <c r="O23" s="226">
        <v>2</v>
      </c>
      <c r="P23" s="225">
        <v>15</v>
      </c>
      <c r="Q23" s="226">
        <v>7</v>
      </c>
      <c r="R23" s="225">
        <v>17</v>
      </c>
      <c r="S23" s="226">
        <v>20</v>
      </c>
      <c r="T23" s="225">
        <v>3</v>
      </c>
      <c r="U23" s="226">
        <v>6</v>
      </c>
    </row>
    <row r="24" spans="1:21" ht="15" customHeight="1" x14ac:dyDescent="0.15">
      <c r="A24" s="212"/>
      <c r="B24" s="213" t="s">
        <v>35</v>
      </c>
      <c r="C24" s="214" t="s">
        <v>330</v>
      </c>
      <c r="D24" s="225">
        <v>35</v>
      </c>
      <c r="E24" s="226">
        <v>23</v>
      </c>
      <c r="F24" s="225">
        <v>20</v>
      </c>
      <c r="G24" s="226">
        <v>18</v>
      </c>
      <c r="H24" s="225">
        <v>18</v>
      </c>
      <c r="I24" s="226">
        <v>14</v>
      </c>
      <c r="J24" s="225">
        <v>26</v>
      </c>
      <c r="K24" s="226">
        <v>10</v>
      </c>
      <c r="L24" s="225">
        <v>19</v>
      </c>
      <c r="M24" s="226">
        <v>3</v>
      </c>
      <c r="N24" s="225">
        <v>8</v>
      </c>
      <c r="O24" s="226">
        <v>9</v>
      </c>
      <c r="P24" s="225">
        <v>47</v>
      </c>
      <c r="Q24" s="226">
        <v>20</v>
      </c>
      <c r="R24" s="225">
        <v>36</v>
      </c>
      <c r="S24" s="226">
        <v>41</v>
      </c>
      <c r="T24" s="225">
        <v>33</v>
      </c>
      <c r="U24" s="226">
        <v>37</v>
      </c>
    </row>
    <row r="25" spans="1:21" ht="15" customHeight="1" x14ac:dyDescent="0.15">
      <c r="A25" s="212"/>
      <c r="B25" s="213" t="s">
        <v>36</v>
      </c>
      <c r="C25" s="214" t="s">
        <v>331</v>
      </c>
      <c r="D25" s="225">
        <v>0</v>
      </c>
      <c r="E25" s="226">
        <v>0</v>
      </c>
      <c r="F25" s="225">
        <v>0</v>
      </c>
      <c r="G25" s="226">
        <v>0</v>
      </c>
      <c r="H25" s="225">
        <v>0</v>
      </c>
      <c r="I25" s="226">
        <v>0</v>
      </c>
      <c r="J25" s="225">
        <v>0</v>
      </c>
      <c r="K25" s="226">
        <v>0</v>
      </c>
      <c r="L25" s="225">
        <v>0</v>
      </c>
      <c r="M25" s="226">
        <v>0</v>
      </c>
      <c r="N25" s="225">
        <v>0</v>
      </c>
      <c r="O25" s="226">
        <v>0</v>
      </c>
      <c r="P25" s="225">
        <v>0</v>
      </c>
      <c r="Q25" s="226">
        <v>0</v>
      </c>
      <c r="R25" s="225">
        <v>0</v>
      </c>
      <c r="S25" s="226">
        <v>0</v>
      </c>
      <c r="T25" s="225">
        <v>0</v>
      </c>
      <c r="U25" s="226">
        <v>0</v>
      </c>
    </row>
    <row r="26" spans="1:21" ht="15" customHeight="1" x14ac:dyDescent="0.15">
      <c r="A26" s="212"/>
      <c r="B26" s="213" t="s">
        <v>37</v>
      </c>
      <c r="C26" s="214" t="s">
        <v>332</v>
      </c>
      <c r="D26" s="225">
        <v>24</v>
      </c>
      <c r="E26" s="226">
        <v>12</v>
      </c>
      <c r="F26" s="225">
        <v>18</v>
      </c>
      <c r="G26" s="226">
        <v>11</v>
      </c>
      <c r="H26" s="225">
        <v>8</v>
      </c>
      <c r="I26" s="226">
        <v>4</v>
      </c>
      <c r="J26" s="225">
        <v>10</v>
      </c>
      <c r="K26" s="226">
        <v>3</v>
      </c>
      <c r="L26" s="225">
        <v>16</v>
      </c>
      <c r="M26" s="226">
        <v>6</v>
      </c>
      <c r="N26" s="225">
        <v>12</v>
      </c>
      <c r="O26" s="226">
        <v>11</v>
      </c>
      <c r="P26" s="225">
        <v>26</v>
      </c>
      <c r="Q26" s="226">
        <v>18</v>
      </c>
      <c r="R26" s="225">
        <v>31</v>
      </c>
      <c r="S26" s="226">
        <v>35</v>
      </c>
      <c r="T26" s="225">
        <v>12</v>
      </c>
      <c r="U26" s="226">
        <v>14</v>
      </c>
    </row>
    <row r="27" spans="1:21" ht="15" customHeight="1" x14ac:dyDescent="0.15">
      <c r="A27" s="212"/>
      <c r="B27" s="213" t="s">
        <v>38</v>
      </c>
      <c r="C27" s="214" t="s">
        <v>333</v>
      </c>
      <c r="D27" s="225">
        <v>5</v>
      </c>
      <c r="E27" s="226">
        <v>4</v>
      </c>
      <c r="F27" s="225">
        <v>5</v>
      </c>
      <c r="G27" s="226">
        <v>5</v>
      </c>
      <c r="H27" s="225">
        <v>7</v>
      </c>
      <c r="I27" s="226">
        <v>3</v>
      </c>
      <c r="J27" s="225">
        <v>3</v>
      </c>
      <c r="K27" s="226">
        <v>1</v>
      </c>
      <c r="L27" s="225">
        <v>21</v>
      </c>
      <c r="M27" s="226">
        <v>2</v>
      </c>
      <c r="N27" s="225">
        <v>13</v>
      </c>
      <c r="O27" s="226">
        <v>18</v>
      </c>
      <c r="P27" s="225">
        <v>13</v>
      </c>
      <c r="Q27" s="226">
        <v>12</v>
      </c>
      <c r="R27" s="225">
        <v>31</v>
      </c>
      <c r="S27" s="226">
        <v>22</v>
      </c>
      <c r="T27" s="225">
        <v>3</v>
      </c>
      <c r="U27" s="226">
        <v>7</v>
      </c>
    </row>
    <row r="28" spans="1:21" ht="15" customHeight="1" x14ac:dyDescent="0.15">
      <c r="A28" s="212"/>
      <c r="B28" s="213" t="s">
        <v>39</v>
      </c>
      <c r="C28" s="214" t="s">
        <v>334</v>
      </c>
      <c r="D28" s="225">
        <v>11</v>
      </c>
      <c r="E28" s="226">
        <v>9</v>
      </c>
      <c r="F28" s="225">
        <v>16</v>
      </c>
      <c r="G28" s="226">
        <v>14</v>
      </c>
      <c r="H28" s="225">
        <v>7</v>
      </c>
      <c r="I28" s="226">
        <v>6</v>
      </c>
      <c r="J28" s="225">
        <v>19</v>
      </c>
      <c r="K28" s="226">
        <v>4</v>
      </c>
      <c r="L28" s="225">
        <v>11</v>
      </c>
      <c r="M28" s="226">
        <v>6</v>
      </c>
      <c r="N28" s="225">
        <v>8</v>
      </c>
      <c r="O28" s="226">
        <v>7</v>
      </c>
      <c r="P28" s="225">
        <v>18</v>
      </c>
      <c r="Q28" s="226">
        <v>6</v>
      </c>
      <c r="R28" s="225">
        <v>21</v>
      </c>
      <c r="S28" s="226">
        <v>19</v>
      </c>
      <c r="T28" s="225">
        <v>8</v>
      </c>
      <c r="U28" s="226">
        <v>5</v>
      </c>
    </row>
    <row r="29" spans="1:21" ht="15" customHeight="1" x14ac:dyDescent="0.15">
      <c r="A29" s="212"/>
      <c r="B29" s="213" t="s">
        <v>40</v>
      </c>
      <c r="C29" s="214" t="s">
        <v>335</v>
      </c>
      <c r="D29" s="225">
        <v>15</v>
      </c>
      <c r="E29" s="226">
        <v>8</v>
      </c>
      <c r="F29" s="225">
        <v>9</v>
      </c>
      <c r="G29" s="226">
        <v>6</v>
      </c>
      <c r="H29" s="225">
        <v>8</v>
      </c>
      <c r="I29" s="226">
        <v>1</v>
      </c>
      <c r="J29" s="225">
        <v>13</v>
      </c>
      <c r="K29" s="226">
        <v>6</v>
      </c>
      <c r="L29" s="225">
        <v>6</v>
      </c>
      <c r="M29" s="226">
        <v>4</v>
      </c>
      <c r="N29" s="225">
        <v>9</v>
      </c>
      <c r="O29" s="226">
        <v>10</v>
      </c>
      <c r="P29" s="225">
        <v>10</v>
      </c>
      <c r="Q29" s="226">
        <v>8</v>
      </c>
      <c r="R29" s="225">
        <v>13</v>
      </c>
      <c r="S29" s="226">
        <v>6</v>
      </c>
      <c r="T29" s="225">
        <v>16</v>
      </c>
      <c r="U29" s="226">
        <v>11</v>
      </c>
    </row>
    <row r="30" spans="1:21" ht="15" customHeight="1" x14ac:dyDescent="0.15">
      <c r="A30" s="212"/>
      <c r="B30" s="213" t="s">
        <v>41</v>
      </c>
      <c r="C30" s="214" t="s">
        <v>336</v>
      </c>
      <c r="D30" s="225">
        <v>0</v>
      </c>
      <c r="E30" s="226">
        <v>0</v>
      </c>
      <c r="F30" s="225">
        <v>0</v>
      </c>
      <c r="G30" s="226">
        <v>0</v>
      </c>
      <c r="H30" s="225">
        <v>0</v>
      </c>
      <c r="I30" s="226">
        <v>0</v>
      </c>
      <c r="J30" s="225">
        <v>0</v>
      </c>
      <c r="K30" s="226">
        <v>0</v>
      </c>
      <c r="L30" s="225">
        <v>1</v>
      </c>
      <c r="M30" s="226">
        <v>0</v>
      </c>
      <c r="N30" s="225">
        <v>0</v>
      </c>
      <c r="O30" s="226">
        <v>0</v>
      </c>
      <c r="P30" s="225">
        <v>0</v>
      </c>
      <c r="Q30" s="226">
        <v>0</v>
      </c>
      <c r="R30" s="225">
        <v>0</v>
      </c>
      <c r="S30" s="226">
        <v>0</v>
      </c>
      <c r="T30" s="225">
        <v>4</v>
      </c>
      <c r="U30" s="226">
        <v>4</v>
      </c>
    </row>
    <row r="31" spans="1:21" ht="15" customHeight="1" x14ac:dyDescent="0.15">
      <c r="A31" s="212"/>
      <c r="B31" s="213" t="s">
        <v>42</v>
      </c>
      <c r="C31" s="214" t="s">
        <v>337</v>
      </c>
      <c r="D31" s="225">
        <v>39</v>
      </c>
      <c r="E31" s="226">
        <v>25</v>
      </c>
      <c r="F31" s="225">
        <v>17</v>
      </c>
      <c r="G31" s="226">
        <v>15</v>
      </c>
      <c r="H31" s="225">
        <v>50</v>
      </c>
      <c r="I31" s="226">
        <v>19</v>
      </c>
      <c r="J31" s="225">
        <v>70</v>
      </c>
      <c r="K31" s="226">
        <v>43</v>
      </c>
      <c r="L31" s="225">
        <v>28</v>
      </c>
      <c r="M31" s="226">
        <v>18</v>
      </c>
      <c r="N31" s="225">
        <v>29</v>
      </c>
      <c r="O31" s="226">
        <v>15</v>
      </c>
      <c r="P31" s="225">
        <v>41</v>
      </c>
      <c r="Q31" s="226">
        <v>28</v>
      </c>
      <c r="R31" s="225">
        <v>86</v>
      </c>
      <c r="S31" s="226">
        <v>79</v>
      </c>
      <c r="T31" s="225">
        <v>79</v>
      </c>
      <c r="U31" s="226">
        <v>70</v>
      </c>
    </row>
    <row r="32" spans="1:21" ht="15" customHeight="1" x14ac:dyDescent="0.15">
      <c r="A32" s="212"/>
      <c r="B32" s="213" t="s">
        <v>43</v>
      </c>
      <c r="C32" s="214" t="s">
        <v>338</v>
      </c>
      <c r="D32" s="225">
        <v>4</v>
      </c>
      <c r="E32" s="226">
        <v>3</v>
      </c>
      <c r="F32" s="225">
        <v>66</v>
      </c>
      <c r="G32" s="226">
        <v>48</v>
      </c>
      <c r="H32" s="225">
        <v>1</v>
      </c>
      <c r="I32" s="226">
        <v>0</v>
      </c>
      <c r="J32" s="225">
        <v>4</v>
      </c>
      <c r="K32" s="226">
        <v>1</v>
      </c>
      <c r="L32" s="225">
        <v>1</v>
      </c>
      <c r="M32" s="226">
        <v>1</v>
      </c>
      <c r="N32" s="225">
        <v>3</v>
      </c>
      <c r="O32" s="226">
        <v>1</v>
      </c>
      <c r="P32" s="225">
        <v>6</v>
      </c>
      <c r="Q32" s="226">
        <v>5</v>
      </c>
      <c r="R32" s="225">
        <v>8</v>
      </c>
      <c r="S32" s="226">
        <v>8</v>
      </c>
      <c r="T32" s="225">
        <v>4</v>
      </c>
      <c r="U32" s="226">
        <v>6</v>
      </c>
    </row>
    <row r="33" spans="1:21" ht="15" customHeight="1" x14ac:dyDescent="0.15">
      <c r="A33" s="212"/>
      <c r="B33" s="213" t="s">
        <v>44</v>
      </c>
      <c r="C33" s="214" t="s">
        <v>339</v>
      </c>
      <c r="D33" s="225">
        <v>4</v>
      </c>
      <c r="E33" s="226">
        <v>3</v>
      </c>
      <c r="F33" s="225">
        <v>3</v>
      </c>
      <c r="G33" s="226">
        <v>1</v>
      </c>
      <c r="H33" s="225">
        <v>5</v>
      </c>
      <c r="I33" s="226">
        <v>4</v>
      </c>
      <c r="J33" s="225">
        <v>16</v>
      </c>
      <c r="K33" s="226">
        <v>1</v>
      </c>
      <c r="L33" s="225">
        <v>5</v>
      </c>
      <c r="M33" s="226">
        <v>1</v>
      </c>
      <c r="N33" s="225">
        <v>2</v>
      </c>
      <c r="O33" s="226">
        <v>1</v>
      </c>
      <c r="P33" s="225">
        <v>1</v>
      </c>
      <c r="Q33" s="226">
        <v>1</v>
      </c>
      <c r="R33" s="225">
        <v>7</v>
      </c>
      <c r="S33" s="226">
        <v>2</v>
      </c>
      <c r="T33" s="225">
        <v>18</v>
      </c>
      <c r="U33" s="226">
        <v>19</v>
      </c>
    </row>
    <row r="34" spans="1:21" ht="15" customHeight="1" x14ac:dyDescent="0.15">
      <c r="A34" s="212"/>
      <c r="B34" s="213" t="s">
        <v>45</v>
      </c>
      <c r="C34" s="214" t="s">
        <v>340</v>
      </c>
      <c r="D34" s="225">
        <v>26</v>
      </c>
      <c r="E34" s="226">
        <v>22</v>
      </c>
      <c r="F34" s="225">
        <v>29</v>
      </c>
      <c r="G34" s="226">
        <v>27</v>
      </c>
      <c r="H34" s="225">
        <v>19</v>
      </c>
      <c r="I34" s="226">
        <v>14</v>
      </c>
      <c r="J34" s="225">
        <v>14</v>
      </c>
      <c r="K34" s="226">
        <v>11</v>
      </c>
      <c r="L34" s="225">
        <v>34</v>
      </c>
      <c r="M34" s="226">
        <v>5</v>
      </c>
      <c r="N34" s="225">
        <v>24</v>
      </c>
      <c r="O34" s="226">
        <v>24</v>
      </c>
      <c r="P34" s="225">
        <v>51</v>
      </c>
      <c r="Q34" s="226">
        <v>34</v>
      </c>
      <c r="R34" s="225">
        <v>74</v>
      </c>
      <c r="S34" s="226">
        <v>61</v>
      </c>
      <c r="T34" s="225">
        <v>88</v>
      </c>
      <c r="U34" s="226">
        <v>85</v>
      </c>
    </row>
    <row r="35" spans="1:21" ht="15" customHeight="1" x14ac:dyDescent="0.15">
      <c r="A35" s="212"/>
      <c r="B35" s="213" t="s">
        <v>46</v>
      </c>
      <c r="C35" s="214" t="s">
        <v>341</v>
      </c>
      <c r="D35" s="225">
        <v>4</v>
      </c>
      <c r="E35" s="226">
        <v>2</v>
      </c>
      <c r="F35" s="225">
        <v>106</v>
      </c>
      <c r="G35" s="226">
        <v>1</v>
      </c>
      <c r="H35" s="225">
        <v>2</v>
      </c>
      <c r="I35" s="226">
        <v>108</v>
      </c>
      <c r="J35" s="225">
        <v>17</v>
      </c>
      <c r="K35" s="226">
        <v>9</v>
      </c>
      <c r="L35" s="225">
        <v>3</v>
      </c>
      <c r="M35" s="226">
        <v>3</v>
      </c>
      <c r="N35" s="225">
        <v>1</v>
      </c>
      <c r="O35" s="226">
        <v>6</v>
      </c>
      <c r="P35" s="225">
        <v>2</v>
      </c>
      <c r="Q35" s="226">
        <v>2</v>
      </c>
      <c r="R35" s="225">
        <v>2</v>
      </c>
      <c r="S35" s="226">
        <v>2</v>
      </c>
      <c r="T35" s="225">
        <v>18</v>
      </c>
      <c r="U35" s="226">
        <v>4</v>
      </c>
    </row>
    <row r="36" spans="1:21" ht="15" customHeight="1" x14ac:dyDescent="0.15">
      <c r="A36" s="212"/>
      <c r="B36" s="213" t="s">
        <v>47</v>
      </c>
      <c r="C36" s="214" t="s">
        <v>342</v>
      </c>
      <c r="D36" s="225">
        <v>49</v>
      </c>
      <c r="E36" s="226">
        <v>57</v>
      </c>
      <c r="F36" s="225">
        <v>7</v>
      </c>
      <c r="G36" s="226">
        <v>5</v>
      </c>
      <c r="H36" s="225">
        <v>21</v>
      </c>
      <c r="I36" s="226">
        <v>7</v>
      </c>
      <c r="J36" s="225">
        <v>11</v>
      </c>
      <c r="K36" s="226">
        <v>19</v>
      </c>
      <c r="L36" s="225">
        <v>0</v>
      </c>
      <c r="M36" s="226">
        <v>0</v>
      </c>
      <c r="N36" s="225">
        <v>0</v>
      </c>
      <c r="O36" s="226">
        <v>0</v>
      </c>
      <c r="P36" s="225">
        <v>10</v>
      </c>
      <c r="Q36" s="226">
        <v>8</v>
      </c>
      <c r="R36" s="225">
        <v>23</v>
      </c>
      <c r="S36" s="226">
        <v>13</v>
      </c>
      <c r="T36" s="225">
        <v>41</v>
      </c>
      <c r="U36" s="226">
        <v>33</v>
      </c>
    </row>
    <row r="37" spans="1:21" ht="15" customHeight="1" x14ac:dyDescent="0.15">
      <c r="A37" s="212"/>
      <c r="B37" s="213" t="s">
        <v>48</v>
      </c>
      <c r="C37" s="214" t="s">
        <v>343</v>
      </c>
      <c r="D37" s="225">
        <v>8</v>
      </c>
      <c r="E37" s="226">
        <v>7</v>
      </c>
      <c r="F37" s="225">
        <v>2</v>
      </c>
      <c r="G37" s="226">
        <v>2</v>
      </c>
      <c r="H37" s="225">
        <v>3</v>
      </c>
      <c r="I37" s="226">
        <v>3</v>
      </c>
      <c r="J37" s="225">
        <v>3</v>
      </c>
      <c r="K37" s="226">
        <v>0</v>
      </c>
      <c r="L37" s="225">
        <v>3</v>
      </c>
      <c r="M37" s="226">
        <v>1</v>
      </c>
      <c r="N37" s="225">
        <v>7</v>
      </c>
      <c r="O37" s="226">
        <v>5</v>
      </c>
      <c r="P37" s="225">
        <v>4</v>
      </c>
      <c r="Q37" s="226">
        <v>4</v>
      </c>
      <c r="R37" s="225">
        <v>5</v>
      </c>
      <c r="S37" s="226">
        <v>6</v>
      </c>
      <c r="T37" s="225">
        <v>14</v>
      </c>
      <c r="U37" s="226">
        <v>16</v>
      </c>
    </row>
    <row r="38" spans="1:21" ht="15" customHeight="1" x14ac:dyDescent="0.15">
      <c r="A38" s="212"/>
      <c r="B38" s="213" t="s">
        <v>49</v>
      </c>
      <c r="C38" s="214" t="s">
        <v>344</v>
      </c>
      <c r="D38" s="225">
        <v>13</v>
      </c>
      <c r="E38" s="226">
        <v>10</v>
      </c>
      <c r="F38" s="225">
        <v>7</v>
      </c>
      <c r="G38" s="226">
        <v>6</v>
      </c>
      <c r="H38" s="225">
        <v>12</v>
      </c>
      <c r="I38" s="226">
        <v>8</v>
      </c>
      <c r="J38" s="225">
        <v>9</v>
      </c>
      <c r="K38" s="226">
        <v>4</v>
      </c>
      <c r="L38" s="225">
        <v>31</v>
      </c>
      <c r="M38" s="226">
        <v>1</v>
      </c>
      <c r="N38" s="225">
        <v>18</v>
      </c>
      <c r="O38" s="226">
        <v>18</v>
      </c>
      <c r="P38" s="225">
        <v>26</v>
      </c>
      <c r="Q38" s="226">
        <v>18</v>
      </c>
      <c r="R38" s="225">
        <v>30</v>
      </c>
      <c r="S38" s="226">
        <v>30</v>
      </c>
      <c r="T38" s="225">
        <v>28</v>
      </c>
      <c r="U38" s="226">
        <v>21</v>
      </c>
    </row>
    <row r="39" spans="1:21" ht="15" customHeight="1" x14ac:dyDescent="0.15">
      <c r="A39" s="212"/>
      <c r="B39" s="213" t="s">
        <v>50</v>
      </c>
      <c r="C39" s="214" t="s">
        <v>345</v>
      </c>
      <c r="D39" s="225">
        <v>81</v>
      </c>
      <c r="E39" s="226">
        <v>43</v>
      </c>
      <c r="F39" s="225">
        <v>32</v>
      </c>
      <c r="G39" s="226">
        <v>49</v>
      </c>
      <c r="H39" s="225">
        <v>51</v>
      </c>
      <c r="I39" s="226">
        <v>35</v>
      </c>
      <c r="J39" s="225">
        <v>49</v>
      </c>
      <c r="K39" s="226">
        <v>23</v>
      </c>
      <c r="L39" s="225">
        <v>30</v>
      </c>
      <c r="M39" s="226">
        <v>12</v>
      </c>
      <c r="N39" s="225">
        <v>58</v>
      </c>
      <c r="O39" s="226">
        <v>29</v>
      </c>
      <c r="P39" s="225">
        <v>179</v>
      </c>
      <c r="Q39" s="226">
        <v>45</v>
      </c>
      <c r="R39" s="225">
        <v>174</v>
      </c>
      <c r="S39" s="226">
        <v>192</v>
      </c>
      <c r="T39" s="225">
        <v>52</v>
      </c>
      <c r="U39" s="226">
        <v>124</v>
      </c>
    </row>
    <row r="40" spans="1:21" ht="15" customHeight="1" x14ac:dyDescent="0.15">
      <c r="A40" s="215" t="s">
        <v>51</v>
      </c>
      <c r="B40" s="216" t="s">
        <v>52</v>
      </c>
      <c r="C40" s="217" t="s">
        <v>11</v>
      </c>
      <c r="D40" s="218">
        <v>485</v>
      </c>
      <c r="E40" s="219">
        <v>329</v>
      </c>
      <c r="F40" s="218">
        <v>522</v>
      </c>
      <c r="G40" s="219">
        <v>338</v>
      </c>
      <c r="H40" s="218">
        <v>444</v>
      </c>
      <c r="I40" s="219">
        <v>330</v>
      </c>
      <c r="J40" s="218">
        <v>499</v>
      </c>
      <c r="K40" s="219">
        <v>255</v>
      </c>
      <c r="L40" s="218">
        <v>447</v>
      </c>
      <c r="M40" s="219">
        <v>167</v>
      </c>
      <c r="N40" s="218">
        <v>413</v>
      </c>
      <c r="O40" s="219">
        <v>359</v>
      </c>
      <c r="P40" s="218">
        <v>839</v>
      </c>
      <c r="Q40" s="219">
        <v>473</v>
      </c>
      <c r="R40" s="218">
        <v>1022</v>
      </c>
      <c r="S40" s="219">
        <v>912</v>
      </c>
      <c r="T40" s="218">
        <v>671</v>
      </c>
      <c r="U40" s="219">
        <v>736</v>
      </c>
    </row>
    <row r="41" spans="1:21" ht="15" customHeight="1" x14ac:dyDescent="0.15">
      <c r="A41" s="215" t="s">
        <v>53</v>
      </c>
      <c r="B41" s="216" t="s">
        <v>54</v>
      </c>
      <c r="C41" s="217" t="s">
        <v>346</v>
      </c>
      <c r="D41" s="218">
        <v>87</v>
      </c>
      <c r="E41" s="219">
        <v>78</v>
      </c>
      <c r="F41" s="218">
        <v>166</v>
      </c>
      <c r="G41" s="219">
        <v>115</v>
      </c>
      <c r="H41" s="218">
        <v>179</v>
      </c>
      <c r="I41" s="219">
        <v>194</v>
      </c>
      <c r="J41" s="218">
        <v>227</v>
      </c>
      <c r="K41" s="219">
        <v>73</v>
      </c>
      <c r="L41" s="218">
        <v>246</v>
      </c>
      <c r="M41" s="219">
        <v>44</v>
      </c>
      <c r="N41" s="218">
        <v>201</v>
      </c>
      <c r="O41" s="219">
        <v>181</v>
      </c>
      <c r="P41" s="218">
        <v>420</v>
      </c>
      <c r="Q41" s="219">
        <v>207</v>
      </c>
      <c r="R41" s="218">
        <v>63</v>
      </c>
      <c r="S41" s="219">
        <v>92</v>
      </c>
      <c r="T41" s="218">
        <v>210</v>
      </c>
      <c r="U41" s="219">
        <v>148</v>
      </c>
    </row>
    <row r="42" spans="1:21" ht="15" customHeight="1" x14ac:dyDescent="0.15">
      <c r="A42" s="212"/>
      <c r="B42" s="213" t="s">
        <v>55</v>
      </c>
      <c r="C42" s="214" t="s">
        <v>347</v>
      </c>
      <c r="D42" s="225">
        <v>2</v>
      </c>
      <c r="E42" s="226">
        <v>3</v>
      </c>
      <c r="F42" s="225">
        <v>11</v>
      </c>
      <c r="G42" s="226">
        <v>5</v>
      </c>
      <c r="H42" s="225">
        <v>19</v>
      </c>
      <c r="I42" s="226">
        <v>16</v>
      </c>
      <c r="J42" s="225">
        <v>21</v>
      </c>
      <c r="K42" s="226">
        <v>4</v>
      </c>
      <c r="L42" s="225">
        <v>74</v>
      </c>
      <c r="M42" s="226">
        <v>25</v>
      </c>
      <c r="N42" s="225">
        <v>110</v>
      </c>
      <c r="O42" s="226">
        <v>119</v>
      </c>
      <c r="P42" s="225">
        <v>69</v>
      </c>
      <c r="Q42" s="226">
        <v>27</v>
      </c>
      <c r="R42" s="225">
        <v>106</v>
      </c>
      <c r="S42" s="226">
        <v>61</v>
      </c>
      <c r="T42" s="225">
        <v>15</v>
      </c>
      <c r="U42" s="226">
        <v>9</v>
      </c>
    </row>
    <row r="43" spans="1:21" ht="15" customHeight="1" x14ac:dyDescent="0.15">
      <c r="A43" s="212"/>
      <c r="B43" s="213" t="s">
        <v>56</v>
      </c>
      <c r="C43" s="214" t="s">
        <v>348</v>
      </c>
      <c r="D43" s="225">
        <v>0</v>
      </c>
      <c r="E43" s="226">
        <v>0</v>
      </c>
      <c r="F43" s="225">
        <v>3</v>
      </c>
      <c r="G43" s="226">
        <v>4</v>
      </c>
      <c r="H43" s="225">
        <v>2</v>
      </c>
      <c r="I43" s="226">
        <v>2</v>
      </c>
      <c r="J43" s="225">
        <v>2</v>
      </c>
      <c r="K43" s="226">
        <v>1</v>
      </c>
      <c r="L43" s="225">
        <v>7</v>
      </c>
      <c r="M43" s="226">
        <v>0</v>
      </c>
      <c r="N43" s="225">
        <v>0</v>
      </c>
      <c r="O43" s="226">
        <v>0</v>
      </c>
      <c r="P43" s="225">
        <v>2</v>
      </c>
      <c r="Q43" s="226">
        <v>1</v>
      </c>
      <c r="R43" s="225">
        <v>9</v>
      </c>
      <c r="S43" s="226">
        <v>8</v>
      </c>
      <c r="T43" s="225">
        <v>0</v>
      </c>
      <c r="U43" s="226">
        <v>0</v>
      </c>
    </row>
    <row r="44" spans="1:21" ht="15" customHeight="1" x14ac:dyDescent="0.15">
      <c r="A44" s="212"/>
      <c r="B44" s="213" t="s">
        <v>57</v>
      </c>
      <c r="C44" s="214" t="s">
        <v>349</v>
      </c>
      <c r="D44" s="225">
        <v>3</v>
      </c>
      <c r="E44" s="226">
        <v>4</v>
      </c>
      <c r="F44" s="225">
        <v>9</v>
      </c>
      <c r="G44" s="226">
        <v>4</v>
      </c>
      <c r="H44" s="225">
        <v>8</v>
      </c>
      <c r="I44" s="226">
        <v>6</v>
      </c>
      <c r="J44" s="225">
        <v>13</v>
      </c>
      <c r="K44" s="226">
        <v>7</v>
      </c>
      <c r="L44" s="225">
        <v>10</v>
      </c>
      <c r="M44" s="226">
        <v>7</v>
      </c>
      <c r="N44" s="225">
        <v>8</v>
      </c>
      <c r="O44" s="226">
        <v>11</v>
      </c>
      <c r="P44" s="225">
        <v>176</v>
      </c>
      <c r="Q44" s="226">
        <v>202</v>
      </c>
      <c r="R44" s="225">
        <v>423</v>
      </c>
      <c r="S44" s="226">
        <v>345</v>
      </c>
      <c r="T44" s="225">
        <v>523</v>
      </c>
      <c r="U44" s="226">
        <v>543</v>
      </c>
    </row>
    <row r="45" spans="1:21" ht="15" customHeight="1" x14ac:dyDescent="0.15">
      <c r="A45" s="212"/>
      <c r="B45" s="213" t="s">
        <v>58</v>
      </c>
      <c r="C45" s="214" t="s">
        <v>350</v>
      </c>
      <c r="D45" s="225">
        <v>0</v>
      </c>
      <c r="E45" s="226">
        <v>0</v>
      </c>
      <c r="F45" s="225">
        <v>15</v>
      </c>
      <c r="G45" s="226">
        <v>13</v>
      </c>
      <c r="H45" s="225">
        <v>16</v>
      </c>
      <c r="I45" s="226">
        <v>9</v>
      </c>
      <c r="J45" s="225">
        <v>23</v>
      </c>
      <c r="K45" s="226">
        <v>3</v>
      </c>
      <c r="L45" s="225">
        <v>23</v>
      </c>
      <c r="M45" s="226">
        <v>9</v>
      </c>
      <c r="N45" s="225">
        <v>0</v>
      </c>
      <c r="O45" s="226">
        <v>8</v>
      </c>
      <c r="P45" s="225">
        <v>10</v>
      </c>
      <c r="Q45" s="226">
        <v>8</v>
      </c>
      <c r="R45" s="225">
        <v>14</v>
      </c>
      <c r="S45" s="226">
        <v>14</v>
      </c>
      <c r="T45" s="225">
        <v>15</v>
      </c>
      <c r="U45" s="226">
        <v>14</v>
      </c>
    </row>
    <row r="46" spans="1:21" ht="15" customHeight="1" x14ac:dyDescent="0.15">
      <c r="A46" s="215" t="s">
        <v>59</v>
      </c>
      <c r="B46" s="216" t="s">
        <v>60</v>
      </c>
      <c r="C46" s="217" t="s">
        <v>351</v>
      </c>
      <c r="D46" s="218">
        <v>5</v>
      </c>
      <c r="E46" s="219">
        <v>7</v>
      </c>
      <c r="F46" s="218">
        <v>38</v>
      </c>
      <c r="G46" s="219">
        <v>26</v>
      </c>
      <c r="H46" s="218">
        <v>45</v>
      </c>
      <c r="I46" s="219">
        <v>33</v>
      </c>
      <c r="J46" s="218">
        <v>59</v>
      </c>
      <c r="K46" s="219">
        <v>15</v>
      </c>
      <c r="L46" s="218">
        <v>114</v>
      </c>
      <c r="M46" s="219">
        <v>41</v>
      </c>
      <c r="N46" s="218">
        <v>118</v>
      </c>
      <c r="O46" s="219">
        <v>138</v>
      </c>
      <c r="P46" s="218">
        <v>257</v>
      </c>
      <c r="Q46" s="219">
        <v>238</v>
      </c>
      <c r="R46" s="218">
        <v>552</v>
      </c>
      <c r="S46" s="219">
        <v>428</v>
      </c>
      <c r="T46" s="218">
        <v>553</v>
      </c>
      <c r="U46" s="219">
        <v>566</v>
      </c>
    </row>
    <row r="47" spans="1:21" ht="15" customHeight="1" x14ac:dyDescent="0.15">
      <c r="A47" s="212"/>
      <c r="B47" s="213" t="s">
        <v>61</v>
      </c>
      <c r="C47" s="214" t="s">
        <v>352</v>
      </c>
      <c r="D47" s="225">
        <v>137</v>
      </c>
      <c r="E47" s="226">
        <v>76</v>
      </c>
      <c r="F47" s="225">
        <v>144</v>
      </c>
      <c r="G47" s="226">
        <v>92</v>
      </c>
      <c r="H47" s="225">
        <v>207</v>
      </c>
      <c r="I47" s="226">
        <v>74</v>
      </c>
      <c r="J47" s="225">
        <v>260</v>
      </c>
      <c r="K47" s="226">
        <v>78</v>
      </c>
      <c r="L47" s="225">
        <v>182</v>
      </c>
      <c r="M47" s="226">
        <v>72</v>
      </c>
      <c r="N47" s="225">
        <v>268</v>
      </c>
      <c r="O47" s="226">
        <v>135</v>
      </c>
      <c r="P47" s="225">
        <v>253</v>
      </c>
      <c r="Q47" s="226">
        <v>167</v>
      </c>
      <c r="R47" s="225">
        <v>641</v>
      </c>
      <c r="S47" s="226">
        <v>415</v>
      </c>
      <c r="T47" s="225">
        <v>418</v>
      </c>
      <c r="U47" s="226">
        <v>480</v>
      </c>
    </row>
    <row r="48" spans="1:21" ht="15" customHeight="1" x14ac:dyDescent="0.15">
      <c r="A48" s="212"/>
      <c r="B48" s="213" t="s">
        <v>62</v>
      </c>
      <c r="C48" s="214" t="s">
        <v>353</v>
      </c>
      <c r="D48" s="225">
        <v>46</v>
      </c>
      <c r="E48" s="226">
        <v>38</v>
      </c>
      <c r="F48" s="225">
        <v>53</v>
      </c>
      <c r="G48" s="226">
        <v>35</v>
      </c>
      <c r="H48" s="225">
        <v>80</v>
      </c>
      <c r="I48" s="226">
        <v>57</v>
      </c>
      <c r="J48" s="225">
        <v>45</v>
      </c>
      <c r="K48" s="226">
        <v>41</v>
      </c>
      <c r="L48" s="225">
        <v>82</v>
      </c>
      <c r="M48" s="226">
        <v>43</v>
      </c>
      <c r="N48" s="225">
        <v>77</v>
      </c>
      <c r="O48" s="226">
        <v>69</v>
      </c>
      <c r="P48" s="225">
        <v>128</v>
      </c>
      <c r="Q48" s="226">
        <v>86</v>
      </c>
      <c r="R48" s="225">
        <v>203</v>
      </c>
      <c r="S48" s="226">
        <v>196</v>
      </c>
      <c r="T48" s="225">
        <v>213</v>
      </c>
      <c r="U48" s="226">
        <v>194</v>
      </c>
    </row>
    <row r="49" spans="1:21" ht="15" customHeight="1" x14ac:dyDescent="0.15">
      <c r="A49" s="212"/>
      <c r="B49" s="213" t="s">
        <v>63</v>
      </c>
      <c r="C49" s="214" t="s">
        <v>354</v>
      </c>
      <c r="D49" s="225">
        <v>470</v>
      </c>
      <c r="E49" s="226">
        <v>243</v>
      </c>
      <c r="F49" s="225">
        <v>491</v>
      </c>
      <c r="G49" s="226">
        <v>250</v>
      </c>
      <c r="H49" s="225">
        <v>422</v>
      </c>
      <c r="I49" s="226">
        <v>250</v>
      </c>
      <c r="J49" s="225">
        <v>532</v>
      </c>
      <c r="K49" s="226">
        <v>211</v>
      </c>
      <c r="L49" s="225">
        <v>426</v>
      </c>
      <c r="M49" s="226">
        <v>149</v>
      </c>
      <c r="N49" s="225">
        <v>465</v>
      </c>
      <c r="O49" s="226">
        <v>352</v>
      </c>
      <c r="P49" s="225">
        <v>1008</v>
      </c>
      <c r="Q49" s="226">
        <v>634</v>
      </c>
      <c r="R49" s="225">
        <v>1129</v>
      </c>
      <c r="S49" s="226">
        <v>1066</v>
      </c>
      <c r="T49" s="225">
        <v>1182</v>
      </c>
      <c r="U49" s="226">
        <v>1157</v>
      </c>
    </row>
    <row r="50" spans="1:21" ht="15" customHeight="1" x14ac:dyDescent="0.15">
      <c r="A50" s="215" t="s">
        <v>64</v>
      </c>
      <c r="B50" s="216" t="s">
        <v>65</v>
      </c>
      <c r="C50" s="217" t="s">
        <v>355</v>
      </c>
      <c r="D50" s="218">
        <v>653</v>
      </c>
      <c r="E50" s="219">
        <v>357</v>
      </c>
      <c r="F50" s="218">
        <v>688</v>
      </c>
      <c r="G50" s="219">
        <v>377</v>
      </c>
      <c r="H50" s="218">
        <v>709</v>
      </c>
      <c r="I50" s="219">
        <v>381</v>
      </c>
      <c r="J50" s="218">
        <v>837</v>
      </c>
      <c r="K50" s="219">
        <v>330</v>
      </c>
      <c r="L50" s="218">
        <v>690</v>
      </c>
      <c r="M50" s="219">
        <v>264</v>
      </c>
      <c r="N50" s="218">
        <v>810</v>
      </c>
      <c r="O50" s="219">
        <v>556</v>
      </c>
      <c r="P50" s="218">
        <v>1389</v>
      </c>
      <c r="Q50" s="219">
        <v>887</v>
      </c>
      <c r="R50" s="218">
        <v>1973</v>
      </c>
      <c r="S50" s="219">
        <v>1677</v>
      </c>
      <c r="T50" s="218">
        <v>1813</v>
      </c>
      <c r="U50" s="219">
        <v>1831</v>
      </c>
    </row>
    <row r="51" spans="1:21" ht="15" customHeight="1" x14ac:dyDescent="0.15">
      <c r="A51" s="212"/>
      <c r="B51" s="213" t="s">
        <v>66</v>
      </c>
      <c r="C51" s="214" t="s">
        <v>356</v>
      </c>
      <c r="D51" s="225">
        <v>107</v>
      </c>
      <c r="E51" s="226">
        <v>66</v>
      </c>
      <c r="F51" s="225">
        <v>170</v>
      </c>
      <c r="G51" s="226">
        <v>66</v>
      </c>
      <c r="H51" s="225">
        <v>230</v>
      </c>
      <c r="I51" s="226">
        <v>139</v>
      </c>
      <c r="J51" s="225">
        <v>188</v>
      </c>
      <c r="K51" s="226">
        <v>83</v>
      </c>
      <c r="L51" s="225">
        <v>189</v>
      </c>
      <c r="M51" s="226">
        <v>55</v>
      </c>
      <c r="N51" s="225">
        <v>81</v>
      </c>
      <c r="O51" s="226">
        <v>77</v>
      </c>
      <c r="P51" s="225">
        <v>148</v>
      </c>
      <c r="Q51" s="226">
        <v>90</v>
      </c>
      <c r="R51" s="225">
        <v>192</v>
      </c>
      <c r="S51" s="226">
        <v>175</v>
      </c>
      <c r="T51" s="225">
        <v>165</v>
      </c>
      <c r="U51" s="226">
        <v>168</v>
      </c>
    </row>
    <row r="52" spans="1:21" ht="15" customHeight="1" x14ac:dyDescent="0.15">
      <c r="A52" s="212"/>
      <c r="B52" s="213" t="s">
        <v>67</v>
      </c>
      <c r="C52" s="214" t="s">
        <v>357</v>
      </c>
      <c r="D52" s="225">
        <v>719</v>
      </c>
      <c r="E52" s="226">
        <v>447</v>
      </c>
      <c r="F52" s="225">
        <v>716</v>
      </c>
      <c r="G52" s="226">
        <v>350</v>
      </c>
      <c r="H52" s="225">
        <v>844</v>
      </c>
      <c r="I52" s="226">
        <v>322</v>
      </c>
      <c r="J52" s="225">
        <v>702</v>
      </c>
      <c r="K52" s="226">
        <v>275</v>
      </c>
      <c r="L52" s="225">
        <v>588</v>
      </c>
      <c r="M52" s="226">
        <v>200</v>
      </c>
      <c r="N52" s="225">
        <v>505</v>
      </c>
      <c r="O52" s="226">
        <v>454</v>
      </c>
      <c r="P52" s="225">
        <v>677</v>
      </c>
      <c r="Q52" s="226">
        <v>441</v>
      </c>
      <c r="R52" s="225">
        <v>996</v>
      </c>
      <c r="S52" s="226">
        <v>861</v>
      </c>
      <c r="T52" s="225">
        <v>1172</v>
      </c>
      <c r="U52" s="226">
        <v>933</v>
      </c>
    </row>
    <row r="53" spans="1:21" ht="15" customHeight="1" x14ac:dyDescent="0.15">
      <c r="A53" s="212"/>
      <c r="B53" s="213" t="s">
        <v>68</v>
      </c>
      <c r="C53" s="214" t="s">
        <v>358</v>
      </c>
      <c r="D53" s="225">
        <v>2187</v>
      </c>
      <c r="E53" s="226">
        <v>1351</v>
      </c>
      <c r="F53" s="225">
        <v>2450</v>
      </c>
      <c r="G53" s="226">
        <v>1553</v>
      </c>
      <c r="H53" s="225">
        <v>2492</v>
      </c>
      <c r="I53" s="226">
        <v>1363</v>
      </c>
      <c r="J53" s="225">
        <v>2835</v>
      </c>
      <c r="K53" s="226">
        <v>1205</v>
      </c>
      <c r="L53" s="225">
        <v>2614</v>
      </c>
      <c r="M53" s="226">
        <v>1686</v>
      </c>
      <c r="N53" s="225">
        <v>1615</v>
      </c>
      <c r="O53" s="226">
        <v>1437</v>
      </c>
      <c r="P53" s="225">
        <v>2533</v>
      </c>
      <c r="Q53" s="226">
        <v>1913</v>
      </c>
      <c r="R53" s="225">
        <v>2922</v>
      </c>
      <c r="S53" s="226">
        <v>2817</v>
      </c>
      <c r="T53" s="225">
        <v>2333</v>
      </c>
      <c r="U53" s="226">
        <v>2412</v>
      </c>
    </row>
    <row r="54" spans="1:21" ht="15" customHeight="1" x14ac:dyDescent="0.15">
      <c r="A54" s="215" t="s">
        <v>69</v>
      </c>
      <c r="B54" s="216" t="s">
        <v>70</v>
      </c>
      <c r="C54" s="217" t="s">
        <v>359</v>
      </c>
      <c r="D54" s="218">
        <v>3013</v>
      </c>
      <c r="E54" s="219">
        <v>1864</v>
      </c>
      <c r="F54" s="218">
        <v>3336</v>
      </c>
      <c r="G54" s="219">
        <v>1969</v>
      </c>
      <c r="H54" s="218">
        <v>3566</v>
      </c>
      <c r="I54" s="219">
        <v>1824</v>
      </c>
      <c r="J54" s="218">
        <v>3725</v>
      </c>
      <c r="K54" s="219">
        <v>1563</v>
      </c>
      <c r="L54" s="218">
        <v>3391</v>
      </c>
      <c r="M54" s="219">
        <v>1941</v>
      </c>
      <c r="N54" s="218">
        <v>2201</v>
      </c>
      <c r="O54" s="219">
        <v>1968</v>
      </c>
      <c r="P54" s="218">
        <v>3358</v>
      </c>
      <c r="Q54" s="219">
        <v>2444</v>
      </c>
      <c r="R54" s="218">
        <v>4110</v>
      </c>
      <c r="S54" s="219">
        <v>3853</v>
      </c>
      <c r="T54" s="218">
        <v>3670</v>
      </c>
      <c r="U54" s="219">
        <v>3513</v>
      </c>
    </row>
    <row r="55" spans="1:21" ht="15" customHeight="1" x14ac:dyDescent="0.15">
      <c r="A55" s="212"/>
      <c r="B55" s="213" t="s">
        <v>71</v>
      </c>
      <c r="C55" s="214" t="s">
        <v>360</v>
      </c>
      <c r="D55" s="225">
        <v>889</v>
      </c>
      <c r="E55" s="226">
        <v>715</v>
      </c>
      <c r="F55" s="225">
        <v>734</v>
      </c>
      <c r="G55" s="226">
        <v>624</v>
      </c>
      <c r="H55" s="225">
        <v>866</v>
      </c>
      <c r="I55" s="226">
        <v>602</v>
      </c>
      <c r="J55" s="225">
        <v>1514</v>
      </c>
      <c r="K55" s="226">
        <v>1052</v>
      </c>
      <c r="L55" s="225">
        <v>1007</v>
      </c>
      <c r="M55" s="226">
        <v>561</v>
      </c>
      <c r="N55" s="225">
        <v>598</v>
      </c>
      <c r="O55" s="226">
        <v>642</v>
      </c>
      <c r="P55" s="225">
        <v>1634</v>
      </c>
      <c r="Q55" s="226">
        <v>742</v>
      </c>
      <c r="R55" s="225">
        <v>2591</v>
      </c>
      <c r="S55" s="226">
        <v>2544</v>
      </c>
      <c r="T55" s="225">
        <v>2474</v>
      </c>
      <c r="U55" s="226">
        <v>2477</v>
      </c>
    </row>
    <row r="56" spans="1:21" ht="15" customHeight="1" x14ac:dyDescent="0.15">
      <c r="A56" s="212"/>
      <c r="B56" s="213" t="s">
        <v>72</v>
      </c>
      <c r="C56" s="214" t="s">
        <v>361</v>
      </c>
      <c r="D56" s="225">
        <v>0</v>
      </c>
      <c r="E56" s="226">
        <v>0</v>
      </c>
      <c r="F56" s="225">
        <v>0</v>
      </c>
      <c r="G56" s="226">
        <v>0</v>
      </c>
      <c r="H56" s="225">
        <v>0</v>
      </c>
      <c r="I56" s="226">
        <v>0</v>
      </c>
      <c r="J56" s="225">
        <v>0</v>
      </c>
      <c r="K56" s="226">
        <v>0</v>
      </c>
      <c r="L56" s="225">
        <v>0</v>
      </c>
      <c r="M56" s="226">
        <v>0</v>
      </c>
      <c r="N56" s="225">
        <v>0</v>
      </c>
      <c r="O56" s="226">
        <v>0</v>
      </c>
      <c r="P56" s="225">
        <v>0</v>
      </c>
      <c r="Q56" s="226">
        <v>0</v>
      </c>
      <c r="R56" s="225">
        <v>3</v>
      </c>
      <c r="S56" s="226">
        <v>3</v>
      </c>
      <c r="T56" s="225">
        <v>2</v>
      </c>
      <c r="U56" s="226">
        <v>2</v>
      </c>
    </row>
    <row r="57" spans="1:21" ht="15" customHeight="1" x14ac:dyDescent="0.15">
      <c r="A57" s="212"/>
      <c r="B57" s="213" t="s">
        <v>73</v>
      </c>
      <c r="C57" s="214" t="s">
        <v>362</v>
      </c>
      <c r="D57" s="225">
        <v>15</v>
      </c>
      <c r="E57" s="226">
        <v>15</v>
      </c>
      <c r="F57" s="225">
        <v>6</v>
      </c>
      <c r="G57" s="226">
        <v>4</v>
      </c>
      <c r="H57" s="225">
        <v>20</v>
      </c>
      <c r="I57" s="226">
        <v>20</v>
      </c>
      <c r="J57" s="225">
        <v>4</v>
      </c>
      <c r="K57" s="226">
        <v>0</v>
      </c>
      <c r="L57" s="225">
        <v>14</v>
      </c>
      <c r="M57" s="226">
        <v>4</v>
      </c>
      <c r="N57" s="225">
        <v>105</v>
      </c>
      <c r="O57" s="226">
        <v>2</v>
      </c>
      <c r="P57" s="225">
        <v>20</v>
      </c>
      <c r="Q57" s="226">
        <v>119</v>
      </c>
      <c r="R57" s="225">
        <v>83</v>
      </c>
      <c r="S57" s="226">
        <v>81</v>
      </c>
      <c r="T57" s="225">
        <v>25</v>
      </c>
      <c r="U57" s="226">
        <v>24</v>
      </c>
    </row>
    <row r="58" spans="1:21" ht="15" customHeight="1" x14ac:dyDescent="0.15">
      <c r="A58" s="212"/>
      <c r="B58" s="213" t="s">
        <v>74</v>
      </c>
      <c r="C58" s="214" t="s">
        <v>363</v>
      </c>
      <c r="D58" s="225">
        <v>111</v>
      </c>
      <c r="E58" s="226">
        <v>93</v>
      </c>
      <c r="F58" s="225">
        <v>104</v>
      </c>
      <c r="G58" s="226">
        <v>74</v>
      </c>
      <c r="H58" s="225">
        <v>163</v>
      </c>
      <c r="I58" s="226">
        <v>105</v>
      </c>
      <c r="J58" s="225">
        <v>101</v>
      </c>
      <c r="K58" s="226">
        <v>55</v>
      </c>
      <c r="L58" s="225">
        <v>125</v>
      </c>
      <c r="M58" s="226">
        <v>29</v>
      </c>
      <c r="N58" s="225">
        <v>133</v>
      </c>
      <c r="O58" s="226">
        <v>102</v>
      </c>
      <c r="P58" s="225">
        <v>438</v>
      </c>
      <c r="Q58" s="226">
        <v>388</v>
      </c>
      <c r="R58" s="225">
        <v>1406</v>
      </c>
      <c r="S58" s="226">
        <v>1112</v>
      </c>
      <c r="T58" s="225">
        <v>971</v>
      </c>
      <c r="U58" s="226">
        <v>821</v>
      </c>
    </row>
    <row r="59" spans="1:21" ht="15" customHeight="1" x14ac:dyDescent="0.15">
      <c r="A59" s="212"/>
      <c r="B59" s="213" t="s">
        <v>75</v>
      </c>
      <c r="C59" s="214" t="s">
        <v>364</v>
      </c>
      <c r="D59" s="225">
        <v>114</v>
      </c>
      <c r="E59" s="226">
        <v>73</v>
      </c>
      <c r="F59" s="225">
        <v>183</v>
      </c>
      <c r="G59" s="226">
        <v>168</v>
      </c>
      <c r="H59" s="225">
        <v>348</v>
      </c>
      <c r="I59" s="226">
        <v>268</v>
      </c>
      <c r="J59" s="225">
        <v>162</v>
      </c>
      <c r="K59" s="226">
        <v>165</v>
      </c>
      <c r="L59" s="225">
        <v>214</v>
      </c>
      <c r="M59" s="226">
        <v>165</v>
      </c>
      <c r="N59" s="225">
        <v>163</v>
      </c>
      <c r="O59" s="226">
        <v>161</v>
      </c>
      <c r="P59" s="225">
        <v>361</v>
      </c>
      <c r="Q59" s="226">
        <v>277</v>
      </c>
      <c r="R59" s="225">
        <v>267</v>
      </c>
      <c r="S59" s="226">
        <v>290</v>
      </c>
      <c r="T59" s="225">
        <v>229</v>
      </c>
      <c r="U59" s="226">
        <v>222</v>
      </c>
    </row>
    <row r="60" spans="1:21" ht="15" customHeight="1" x14ac:dyDescent="0.15">
      <c r="A60" s="215" t="s">
        <v>76</v>
      </c>
      <c r="B60" s="216" t="s">
        <v>77</v>
      </c>
      <c r="C60" s="217" t="s">
        <v>365</v>
      </c>
      <c r="D60" s="218">
        <v>1129</v>
      </c>
      <c r="E60" s="219">
        <v>896</v>
      </c>
      <c r="F60" s="218">
        <v>1027</v>
      </c>
      <c r="G60" s="219">
        <v>870</v>
      </c>
      <c r="H60" s="218">
        <v>1397</v>
      </c>
      <c r="I60" s="219">
        <v>995</v>
      </c>
      <c r="J60" s="218">
        <v>1781</v>
      </c>
      <c r="K60" s="219">
        <v>1272</v>
      </c>
      <c r="L60" s="218">
        <v>1360</v>
      </c>
      <c r="M60" s="219">
        <v>759</v>
      </c>
      <c r="N60" s="218">
        <v>999</v>
      </c>
      <c r="O60" s="219">
        <v>907</v>
      </c>
      <c r="P60" s="218">
        <v>2453</v>
      </c>
      <c r="Q60" s="219">
        <v>1526</v>
      </c>
      <c r="R60" s="218">
        <v>4350</v>
      </c>
      <c r="S60" s="219">
        <v>4030</v>
      </c>
      <c r="T60" s="218">
        <v>3701</v>
      </c>
      <c r="U60" s="219">
        <v>3546</v>
      </c>
    </row>
    <row r="61" spans="1:21" ht="15" customHeight="1" x14ac:dyDescent="0.15">
      <c r="A61" s="212"/>
      <c r="B61" s="213" t="s">
        <v>78</v>
      </c>
      <c r="C61" s="214" t="s">
        <v>366</v>
      </c>
      <c r="D61" s="225">
        <v>305</v>
      </c>
      <c r="E61" s="226">
        <v>238</v>
      </c>
      <c r="F61" s="225">
        <v>172</v>
      </c>
      <c r="G61" s="226">
        <v>118</v>
      </c>
      <c r="H61" s="225">
        <v>302</v>
      </c>
      <c r="I61" s="226">
        <v>223</v>
      </c>
      <c r="J61" s="225">
        <v>410</v>
      </c>
      <c r="K61" s="226">
        <v>244</v>
      </c>
      <c r="L61" s="225">
        <v>412</v>
      </c>
      <c r="M61" s="226">
        <v>231</v>
      </c>
      <c r="N61" s="225">
        <v>64</v>
      </c>
      <c r="O61" s="226">
        <v>105</v>
      </c>
      <c r="P61" s="225">
        <v>175</v>
      </c>
      <c r="Q61" s="226">
        <v>129</v>
      </c>
      <c r="R61" s="225">
        <v>665</v>
      </c>
      <c r="S61" s="226">
        <v>574</v>
      </c>
      <c r="T61" s="225">
        <v>751</v>
      </c>
      <c r="U61" s="226">
        <v>727</v>
      </c>
    </row>
    <row r="62" spans="1:21" ht="15" customHeight="1" x14ac:dyDescent="0.15">
      <c r="A62" s="212"/>
      <c r="B62" s="213" t="s">
        <v>79</v>
      </c>
      <c r="C62" s="214" t="s">
        <v>367</v>
      </c>
      <c r="D62" s="225">
        <v>1066</v>
      </c>
      <c r="E62" s="226">
        <v>778</v>
      </c>
      <c r="F62" s="225">
        <v>1284</v>
      </c>
      <c r="G62" s="226">
        <v>857</v>
      </c>
      <c r="H62" s="225">
        <v>1518</v>
      </c>
      <c r="I62" s="226">
        <v>857</v>
      </c>
      <c r="J62" s="225">
        <v>1668</v>
      </c>
      <c r="K62" s="226">
        <v>973</v>
      </c>
      <c r="L62" s="225">
        <v>1596</v>
      </c>
      <c r="M62" s="226">
        <v>972</v>
      </c>
      <c r="N62" s="225">
        <v>876</v>
      </c>
      <c r="O62" s="226">
        <v>989</v>
      </c>
      <c r="P62" s="225">
        <v>1733</v>
      </c>
      <c r="Q62" s="226">
        <v>1226</v>
      </c>
      <c r="R62" s="225">
        <v>2011</v>
      </c>
      <c r="S62" s="226">
        <v>1948</v>
      </c>
      <c r="T62" s="225">
        <v>2333</v>
      </c>
      <c r="U62" s="226">
        <v>2289</v>
      </c>
    </row>
    <row r="63" spans="1:21" ht="15" customHeight="1" x14ac:dyDescent="0.15">
      <c r="A63" s="215" t="s">
        <v>80</v>
      </c>
      <c r="B63" s="216" t="s">
        <v>81</v>
      </c>
      <c r="C63" s="217" t="s">
        <v>368</v>
      </c>
      <c r="D63" s="218">
        <v>1371</v>
      </c>
      <c r="E63" s="219">
        <v>1016</v>
      </c>
      <c r="F63" s="218">
        <v>1456</v>
      </c>
      <c r="G63" s="219">
        <v>975</v>
      </c>
      <c r="H63" s="218">
        <v>1820</v>
      </c>
      <c r="I63" s="219">
        <v>1080</v>
      </c>
      <c r="J63" s="218">
        <v>2078</v>
      </c>
      <c r="K63" s="219">
        <v>1217</v>
      </c>
      <c r="L63" s="218">
        <v>2008</v>
      </c>
      <c r="M63" s="219">
        <v>1203</v>
      </c>
      <c r="N63" s="218">
        <v>940</v>
      </c>
      <c r="O63" s="219">
        <v>1094</v>
      </c>
      <c r="P63" s="218">
        <v>1908</v>
      </c>
      <c r="Q63" s="219">
        <v>1355</v>
      </c>
      <c r="R63" s="218">
        <v>2676</v>
      </c>
      <c r="S63" s="219">
        <v>2522</v>
      </c>
      <c r="T63" s="218">
        <v>3084</v>
      </c>
      <c r="U63" s="219">
        <v>3016</v>
      </c>
    </row>
    <row r="64" spans="1:21" ht="15" customHeight="1" x14ac:dyDescent="0.15">
      <c r="A64" s="212"/>
      <c r="B64" s="213" t="s">
        <v>82</v>
      </c>
      <c r="C64" s="214" t="s">
        <v>369</v>
      </c>
      <c r="D64" s="225">
        <v>53</v>
      </c>
      <c r="E64" s="226">
        <v>37</v>
      </c>
      <c r="F64" s="225">
        <v>60</v>
      </c>
      <c r="G64" s="226">
        <v>38</v>
      </c>
      <c r="H64" s="225">
        <v>38</v>
      </c>
      <c r="I64" s="226">
        <v>28</v>
      </c>
      <c r="J64" s="225">
        <v>39</v>
      </c>
      <c r="K64" s="226">
        <v>15</v>
      </c>
      <c r="L64" s="225">
        <v>6</v>
      </c>
      <c r="M64" s="226">
        <v>9</v>
      </c>
      <c r="N64" s="225">
        <v>10</v>
      </c>
      <c r="O64" s="226">
        <v>3</v>
      </c>
      <c r="P64" s="225">
        <v>33</v>
      </c>
      <c r="Q64" s="226">
        <v>24</v>
      </c>
      <c r="R64" s="225">
        <v>15</v>
      </c>
      <c r="S64" s="226">
        <v>15</v>
      </c>
      <c r="T64" s="225">
        <v>14</v>
      </c>
      <c r="U64" s="226">
        <v>12</v>
      </c>
    </row>
    <row r="65" spans="1:21" ht="15" customHeight="1" x14ac:dyDescent="0.15">
      <c r="A65" s="212"/>
      <c r="B65" s="213" t="s">
        <v>83</v>
      </c>
      <c r="C65" s="214" t="s">
        <v>370</v>
      </c>
      <c r="D65" s="225">
        <v>36</v>
      </c>
      <c r="E65" s="226">
        <v>28</v>
      </c>
      <c r="F65" s="225">
        <v>49</v>
      </c>
      <c r="G65" s="226">
        <v>35</v>
      </c>
      <c r="H65" s="225">
        <v>78</v>
      </c>
      <c r="I65" s="226">
        <v>45</v>
      </c>
      <c r="J65" s="225">
        <v>75</v>
      </c>
      <c r="K65" s="226">
        <v>69</v>
      </c>
      <c r="L65" s="225">
        <v>50</v>
      </c>
      <c r="M65" s="226">
        <v>27</v>
      </c>
      <c r="N65" s="225">
        <v>49</v>
      </c>
      <c r="O65" s="226">
        <v>35</v>
      </c>
      <c r="P65" s="225">
        <v>45</v>
      </c>
      <c r="Q65" s="226">
        <v>40</v>
      </c>
      <c r="R65" s="225">
        <v>70</v>
      </c>
      <c r="S65" s="226">
        <v>65</v>
      </c>
      <c r="T65" s="225">
        <v>58</v>
      </c>
      <c r="U65" s="226">
        <v>60</v>
      </c>
    </row>
    <row r="66" spans="1:21" ht="15" customHeight="1" x14ac:dyDescent="0.15">
      <c r="A66" s="212"/>
      <c r="B66" s="213" t="s">
        <v>84</v>
      </c>
      <c r="C66" s="214" t="s">
        <v>371</v>
      </c>
      <c r="D66" s="225">
        <v>86</v>
      </c>
      <c r="E66" s="226">
        <v>79</v>
      </c>
      <c r="F66" s="225">
        <v>60</v>
      </c>
      <c r="G66" s="226">
        <v>58</v>
      </c>
      <c r="H66" s="225">
        <v>140</v>
      </c>
      <c r="I66" s="226">
        <v>134</v>
      </c>
      <c r="J66" s="225">
        <v>155</v>
      </c>
      <c r="K66" s="226">
        <v>56</v>
      </c>
      <c r="L66" s="225">
        <v>201</v>
      </c>
      <c r="M66" s="226">
        <v>154</v>
      </c>
      <c r="N66" s="225">
        <v>131</v>
      </c>
      <c r="O66" s="226">
        <v>200</v>
      </c>
      <c r="P66" s="225">
        <v>267</v>
      </c>
      <c r="Q66" s="226">
        <v>214</v>
      </c>
      <c r="R66" s="225">
        <v>175</v>
      </c>
      <c r="S66" s="226">
        <v>182</v>
      </c>
      <c r="T66" s="225">
        <v>281</v>
      </c>
      <c r="U66" s="226">
        <v>276</v>
      </c>
    </row>
    <row r="67" spans="1:21" ht="15" customHeight="1" x14ac:dyDescent="0.15">
      <c r="A67" s="212"/>
      <c r="B67" s="213" t="s">
        <v>85</v>
      </c>
      <c r="C67" s="214" t="s">
        <v>372</v>
      </c>
      <c r="D67" s="225">
        <v>121</v>
      </c>
      <c r="E67" s="226">
        <v>91</v>
      </c>
      <c r="F67" s="225">
        <v>152</v>
      </c>
      <c r="G67" s="226">
        <v>84</v>
      </c>
      <c r="H67" s="225">
        <v>161</v>
      </c>
      <c r="I67" s="226">
        <v>100</v>
      </c>
      <c r="J67" s="225">
        <v>145</v>
      </c>
      <c r="K67" s="226">
        <v>68</v>
      </c>
      <c r="L67" s="225">
        <v>80</v>
      </c>
      <c r="M67" s="226">
        <v>24</v>
      </c>
      <c r="N67" s="225">
        <v>71</v>
      </c>
      <c r="O67" s="226">
        <v>68</v>
      </c>
      <c r="P67" s="225">
        <v>128</v>
      </c>
      <c r="Q67" s="226">
        <v>53</v>
      </c>
      <c r="R67" s="225">
        <v>214</v>
      </c>
      <c r="S67" s="226">
        <v>184</v>
      </c>
      <c r="T67" s="225">
        <v>157</v>
      </c>
      <c r="U67" s="226">
        <v>198</v>
      </c>
    </row>
    <row r="68" spans="1:21" ht="15" customHeight="1" x14ac:dyDescent="0.15">
      <c r="A68" s="212"/>
      <c r="B68" s="213" t="s">
        <v>86</v>
      </c>
      <c r="C68" s="214" t="s">
        <v>373</v>
      </c>
      <c r="D68" s="225">
        <v>1025</v>
      </c>
      <c r="E68" s="226">
        <v>364</v>
      </c>
      <c r="F68" s="225">
        <v>950</v>
      </c>
      <c r="G68" s="226">
        <v>397</v>
      </c>
      <c r="H68" s="225">
        <v>943</v>
      </c>
      <c r="I68" s="226">
        <v>298</v>
      </c>
      <c r="J68" s="225">
        <v>946</v>
      </c>
      <c r="K68" s="226">
        <v>289</v>
      </c>
      <c r="L68" s="225">
        <v>843</v>
      </c>
      <c r="M68" s="226">
        <v>155</v>
      </c>
      <c r="N68" s="225">
        <v>603</v>
      </c>
      <c r="O68" s="226">
        <v>666</v>
      </c>
      <c r="P68" s="225">
        <v>1334</v>
      </c>
      <c r="Q68" s="226">
        <v>779</v>
      </c>
      <c r="R68" s="225">
        <v>1298</v>
      </c>
      <c r="S68" s="226">
        <v>1280</v>
      </c>
      <c r="T68" s="225">
        <v>671</v>
      </c>
      <c r="U68" s="226">
        <v>751</v>
      </c>
    </row>
    <row r="69" spans="1:21" ht="15" customHeight="1" x14ac:dyDescent="0.15">
      <c r="A69" s="212"/>
      <c r="B69" s="213" t="s">
        <v>87</v>
      </c>
      <c r="C69" s="214" t="s">
        <v>374</v>
      </c>
      <c r="D69" s="225">
        <v>93</v>
      </c>
      <c r="E69" s="226">
        <v>43</v>
      </c>
      <c r="F69" s="225">
        <v>146</v>
      </c>
      <c r="G69" s="226">
        <v>99</v>
      </c>
      <c r="H69" s="225">
        <v>462</v>
      </c>
      <c r="I69" s="226">
        <v>253</v>
      </c>
      <c r="J69" s="225">
        <v>1558</v>
      </c>
      <c r="K69" s="226">
        <v>1399</v>
      </c>
      <c r="L69" s="225">
        <v>805</v>
      </c>
      <c r="M69" s="226">
        <v>785</v>
      </c>
      <c r="N69" s="225">
        <v>1258</v>
      </c>
      <c r="O69" s="226">
        <v>1182</v>
      </c>
      <c r="P69" s="225">
        <v>184</v>
      </c>
      <c r="Q69" s="226">
        <v>214</v>
      </c>
      <c r="R69" s="225">
        <v>96</v>
      </c>
      <c r="S69" s="226">
        <v>108</v>
      </c>
      <c r="T69" s="225">
        <v>72</v>
      </c>
      <c r="U69" s="226">
        <v>61</v>
      </c>
    </row>
    <row r="70" spans="1:21" ht="15" customHeight="1" x14ac:dyDescent="0.15">
      <c r="A70" s="215" t="s">
        <v>88</v>
      </c>
      <c r="B70" s="216" t="s">
        <v>89</v>
      </c>
      <c r="C70" s="217" t="s">
        <v>375</v>
      </c>
      <c r="D70" s="218">
        <v>1414</v>
      </c>
      <c r="E70" s="219">
        <v>642</v>
      </c>
      <c r="F70" s="218">
        <v>1417</v>
      </c>
      <c r="G70" s="219">
        <v>711</v>
      </c>
      <c r="H70" s="218">
        <v>1822</v>
      </c>
      <c r="I70" s="219">
        <v>858</v>
      </c>
      <c r="J70" s="218">
        <v>2918</v>
      </c>
      <c r="K70" s="219">
        <v>1896</v>
      </c>
      <c r="L70" s="218">
        <v>1985</v>
      </c>
      <c r="M70" s="219">
        <v>1154</v>
      </c>
      <c r="N70" s="218">
        <v>2122</v>
      </c>
      <c r="O70" s="219">
        <v>2154</v>
      </c>
      <c r="P70" s="218">
        <v>1991</v>
      </c>
      <c r="Q70" s="219">
        <v>1324</v>
      </c>
      <c r="R70" s="218">
        <v>1868</v>
      </c>
      <c r="S70" s="219">
        <v>1834</v>
      </c>
      <c r="T70" s="218">
        <v>1253</v>
      </c>
      <c r="U70" s="219">
        <v>1358</v>
      </c>
    </row>
    <row r="71" spans="1:21" ht="15" customHeight="1" x14ac:dyDescent="0.15">
      <c r="A71" s="212"/>
      <c r="B71" s="213" t="s">
        <v>90</v>
      </c>
      <c r="C71" s="214" t="s">
        <v>376</v>
      </c>
      <c r="D71" s="225">
        <v>180</v>
      </c>
      <c r="E71" s="226">
        <v>125</v>
      </c>
      <c r="F71" s="225">
        <v>234</v>
      </c>
      <c r="G71" s="226">
        <v>157</v>
      </c>
      <c r="H71" s="225">
        <v>274</v>
      </c>
      <c r="I71" s="226">
        <v>155</v>
      </c>
      <c r="J71" s="225">
        <v>168</v>
      </c>
      <c r="K71" s="226">
        <v>112</v>
      </c>
      <c r="L71" s="225">
        <v>151</v>
      </c>
      <c r="M71" s="226">
        <v>39</v>
      </c>
      <c r="N71" s="225">
        <v>151</v>
      </c>
      <c r="O71" s="226">
        <v>199</v>
      </c>
      <c r="P71" s="225">
        <v>163</v>
      </c>
      <c r="Q71" s="226">
        <v>113</v>
      </c>
      <c r="R71" s="225">
        <v>255</v>
      </c>
      <c r="S71" s="226">
        <v>248</v>
      </c>
      <c r="T71" s="225">
        <v>255</v>
      </c>
      <c r="U71" s="226">
        <v>180</v>
      </c>
    </row>
    <row r="72" spans="1:21" ht="15" customHeight="1" x14ac:dyDescent="0.15">
      <c r="A72" s="212"/>
      <c r="B72" s="213" t="s">
        <v>91</v>
      </c>
      <c r="C72" s="214" t="s">
        <v>377</v>
      </c>
      <c r="D72" s="225">
        <v>125</v>
      </c>
      <c r="E72" s="226">
        <v>135</v>
      </c>
      <c r="F72" s="225">
        <v>112</v>
      </c>
      <c r="G72" s="226">
        <v>92</v>
      </c>
      <c r="H72" s="225">
        <v>66</v>
      </c>
      <c r="I72" s="226">
        <v>40</v>
      </c>
      <c r="J72" s="225">
        <v>120</v>
      </c>
      <c r="K72" s="226">
        <v>29</v>
      </c>
      <c r="L72" s="225">
        <v>84</v>
      </c>
      <c r="M72" s="226">
        <v>11</v>
      </c>
      <c r="N72" s="225">
        <v>91</v>
      </c>
      <c r="O72" s="226">
        <v>146</v>
      </c>
      <c r="P72" s="225">
        <v>85</v>
      </c>
      <c r="Q72" s="226">
        <v>68</v>
      </c>
      <c r="R72" s="225">
        <v>98</v>
      </c>
      <c r="S72" s="226">
        <v>88</v>
      </c>
      <c r="T72" s="225">
        <v>61</v>
      </c>
      <c r="U72" s="226">
        <v>55</v>
      </c>
    </row>
    <row r="73" spans="1:21" ht="15" customHeight="1" x14ac:dyDescent="0.15">
      <c r="A73" s="212"/>
      <c r="B73" s="213" t="s">
        <v>92</v>
      </c>
      <c r="C73" s="214" t="s">
        <v>378</v>
      </c>
      <c r="D73" s="225">
        <v>141</v>
      </c>
      <c r="E73" s="226">
        <v>117</v>
      </c>
      <c r="F73" s="225">
        <v>198</v>
      </c>
      <c r="G73" s="226">
        <v>108</v>
      </c>
      <c r="H73" s="225">
        <v>190</v>
      </c>
      <c r="I73" s="226">
        <v>79</v>
      </c>
      <c r="J73" s="225">
        <v>149</v>
      </c>
      <c r="K73" s="226">
        <v>56</v>
      </c>
      <c r="L73" s="225">
        <v>169</v>
      </c>
      <c r="M73" s="226">
        <v>61</v>
      </c>
      <c r="N73" s="225">
        <v>423</v>
      </c>
      <c r="O73" s="226">
        <v>158</v>
      </c>
      <c r="P73" s="225">
        <v>158</v>
      </c>
      <c r="Q73" s="226">
        <v>94</v>
      </c>
      <c r="R73" s="225">
        <v>202</v>
      </c>
      <c r="S73" s="226">
        <v>173</v>
      </c>
      <c r="T73" s="225">
        <v>119</v>
      </c>
      <c r="U73" s="226">
        <v>122</v>
      </c>
    </row>
    <row r="74" spans="1:21" ht="15" customHeight="1" x14ac:dyDescent="0.15">
      <c r="A74" s="215" t="s">
        <v>93</v>
      </c>
      <c r="B74" s="216" t="s">
        <v>94</v>
      </c>
      <c r="C74" s="217" t="s">
        <v>379</v>
      </c>
      <c r="D74" s="218">
        <v>446</v>
      </c>
      <c r="E74" s="219">
        <v>377</v>
      </c>
      <c r="F74" s="218">
        <v>544</v>
      </c>
      <c r="G74" s="219">
        <v>357</v>
      </c>
      <c r="H74" s="218">
        <v>530</v>
      </c>
      <c r="I74" s="219">
        <v>274</v>
      </c>
      <c r="J74" s="218">
        <v>437</v>
      </c>
      <c r="K74" s="219">
        <v>197</v>
      </c>
      <c r="L74" s="218">
        <v>404</v>
      </c>
      <c r="M74" s="219">
        <v>111</v>
      </c>
      <c r="N74" s="218">
        <v>665</v>
      </c>
      <c r="O74" s="219">
        <v>503</v>
      </c>
      <c r="P74" s="218">
        <v>406</v>
      </c>
      <c r="Q74" s="219">
        <v>275</v>
      </c>
      <c r="R74" s="218">
        <v>555</v>
      </c>
      <c r="S74" s="219">
        <v>509</v>
      </c>
      <c r="T74" s="218">
        <v>435</v>
      </c>
      <c r="U74" s="219">
        <v>357</v>
      </c>
    </row>
    <row r="75" spans="1:21" ht="15" customHeight="1" x14ac:dyDescent="0.15">
      <c r="A75" s="215" t="s">
        <v>95</v>
      </c>
      <c r="B75" s="216" t="s">
        <v>96</v>
      </c>
      <c r="C75" s="217" t="s">
        <v>380</v>
      </c>
      <c r="D75" s="218">
        <v>264</v>
      </c>
      <c r="E75" s="219">
        <v>164</v>
      </c>
      <c r="F75" s="218">
        <v>297</v>
      </c>
      <c r="G75" s="219">
        <v>185</v>
      </c>
      <c r="H75" s="218">
        <v>360</v>
      </c>
      <c r="I75" s="219">
        <v>217</v>
      </c>
      <c r="J75" s="218">
        <v>300</v>
      </c>
      <c r="K75" s="219">
        <v>180</v>
      </c>
      <c r="L75" s="218">
        <v>356</v>
      </c>
      <c r="M75" s="219">
        <v>159</v>
      </c>
      <c r="N75" s="218">
        <v>240</v>
      </c>
      <c r="O75" s="219">
        <v>209</v>
      </c>
      <c r="P75" s="218">
        <v>335</v>
      </c>
      <c r="Q75" s="219">
        <v>273</v>
      </c>
      <c r="R75" s="218">
        <v>378</v>
      </c>
      <c r="S75" s="219">
        <v>299</v>
      </c>
      <c r="T75" s="218">
        <v>352</v>
      </c>
      <c r="U75" s="219">
        <v>317</v>
      </c>
    </row>
    <row r="76" spans="1:21" ht="15" customHeight="1" x14ac:dyDescent="0.15">
      <c r="A76" s="212"/>
      <c r="B76" s="213" t="s">
        <v>97</v>
      </c>
      <c r="C76" s="214" t="s">
        <v>381</v>
      </c>
      <c r="D76" s="225">
        <v>160</v>
      </c>
      <c r="E76" s="226">
        <v>113</v>
      </c>
      <c r="F76" s="225">
        <v>191</v>
      </c>
      <c r="G76" s="226">
        <v>109</v>
      </c>
      <c r="H76" s="225">
        <v>185</v>
      </c>
      <c r="I76" s="226">
        <v>111</v>
      </c>
      <c r="J76" s="225">
        <v>215</v>
      </c>
      <c r="K76" s="226">
        <v>94</v>
      </c>
      <c r="L76" s="225">
        <v>211</v>
      </c>
      <c r="M76" s="226">
        <v>104</v>
      </c>
      <c r="N76" s="225">
        <v>141</v>
      </c>
      <c r="O76" s="226">
        <v>125</v>
      </c>
      <c r="P76" s="225">
        <v>198</v>
      </c>
      <c r="Q76" s="226">
        <v>124</v>
      </c>
      <c r="R76" s="225">
        <v>298</v>
      </c>
      <c r="S76" s="226">
        <v>277</v>
      </c>
      <c r="T76" s="225">
        <v>265</v>
      </c>
      <c r="U76" s="226">
        <v>266</v>
      </c>
    </row>
    <row r="77" spans="1:21" ht="15" customHeight="1" x14ac:dyDescent="0.15">
      <c r="A77" s="212"/>
      <c r="B77" s="213" t="s">
        <v>98</v>
      </c>
      <c r="C77" s="214" t="s">
        <v>382</v>
      </c>
      <c r="D77" s="225">
        <v>1138</v>
      </c>
      <c r="E77" s="226">
        <v>463</v>
      </c>
      <c r="F77" s="225">
        <v>1468</v>
      </c>
      <c r="G77" s="226">
        <v>610</v>
      </c>
      <c r="H77" s="225">
        <v>1963</v>
      </c>
      <c r="I77" s="226">
        <v>1141</v>
      </c>
      <c r="J77" s="225">
        <v>2888</v>
      </c>
      <c r="K77" s="226">
        <v>1875</v>
      </c>
      <c r="L77" s="225">
        <v>2033</v>
      </c>
      <c r="M77" s="226">
        <v>902</v>
      </c>
      <c r="N77" s="225">
        <v>700</v>
      </c>
      <c r="O77" s="226">
        <v>662</v>
      </c>
      <c r="P77" s="225">
        <v>1489</v>
      </c>
      <c r="Q77" s="226">
        <v>583</v>
      </c>
      <c r="R77" s="225">
        <v>3068</v>
      </c>
      <c r="S77" s="226">
        <v>2684</v>
      </c>
      <c r="T77" s="225">
        <v>2810</v>
      </c>
      <c r="U77" s="226">
        <v>1881</v>
      </c>
    </row>
    <row r="78" spans="1:21" ht="15" customHeight="1" x14ac:dyDescent="0.15">
      <c r="A78" s="212"/>
      <c r="B78" s="213" t="s">
        <v>99</v>
      </c>
      <c r="C78" s="214" t="s">
        <v>383</v>
      </c>
      <c r="D78" s="225">
        <v>309</v>
      </c>
      <c r="E78" s="226">
        <v>107</v>
      </c>
      <c r="F78" s="225">
        <v>294</v>
      </c>
      <c r="G78" s="226">
        <v>61</v>
      </c>
      <c r="H78" s="225">
        <v>331</v>
      </c>
      <c r="I78" s="226">
        <v>75</v>
      </c>
      <c r="J78" s="225">
        <v>531</v>
      </c>
      <c r="K78" s="226">
        <v>131</v>
      </c>
      <c r="L78" s="225">
        <v>491</v>
      </c>
      <c r="M78" s="226">
        <v>67</v>
      </c>
      <c r="N78" s="225">
        <v>305</v>
      </c>
      <c r="O78" s="226">
        <v>293</v>
      </c>
      <c r="P78" s="225">
        <v>380</v>
      </c>
      <c r="Q78" s="226">
        <v>273</v>
      </c>
      <c r="R78" s="225">
        <v>570</v>
      </c>
      <c r="S78" s="226">
        <v>457</v>
      </c>
      <c r="T78" s="225">
        <v>571</v>
      </c>
      <c r="U78" s="226">
        <v>585</v>
      </c>
    </row>
    <row r="79" spans="1:21" ht="15" customHeight="1" x14ac:dyDescent="0.15">
      <c r="A79" s="212"/>
      <c r="B79" s="213" t="s">
        <v>100</v>
      </c>
      <c r="C79" s="214" t="s">
        <v>384</v>
      </c>
      <c r="D79" s="225">
        <v>161</v>
      </c>
      <c r="E79" s="226">
        <v>53</v>
      </c>
      <c r="F79" s="225">
        <v>175</v>
      </c>
      <c r="G79" s="226">
        <v>53</v>
      </c>
      <c r="H79" s="225">
        <v>142</v>
      </c>
      <c r="I79" s="226">
        <v>62</v>
      </c>
      <c r="J79" s="225">
        <v>147</v>
      </c>
      <c r="K79" s="226">
        <v>44</v>
      </c>
      <c r="L79" s="225">
        <v>144</v>
      </c>
      <c r="M79" s="226">
        <v>29</v>
      </c>
      <c r="N79" s="225">
        <v>204</v>
      </c>
      <c r="O79" s="226">
        <v>174</v>
      </c>
      <c r="P79" s="225">
        <v>200</v>
      </c>
      <c r="Q79" s="226">
        <v>197</v>
      </c>
      <c r="R79" s="225">
        <v>248</v>
      </c>
      <c r="S79" s="226">
        <v>219</v>
      </c>
      <c r="T79" s="225">
        <v>250</v>
      </c>
      <c r="U79" s="226">
        <v>283</v>
      </c>
    </row>
    <row r="80" spans="1:21" ht="15" customHeight="1" x14ac:dyDescent="0.15">
      <c r="A80" s="212"/>
      <c r="B80" s="213" t="s">
        <v>101</v>
      </c>
      <c r="C80" s="214" t="s">
        <v>385</v>
      </c>
      <c r="D80" s="225">
        <v>200</v>
      </c>
      <c r="E80" s="226">
        <v>114</v>
      </c>
      <c r="F80" s="225">
        <v>283</v>
      </c>
      <c r="G80" s="226">
        <v>149</v>
      </c>
      <c r="H80" s="225">
        <v>294</v>
      </c>
      <c r="I80" s="226">
        <v>89</v>
      </c>
      <c r="J80" s="225">
        <v>238</v>
      </c>
      <c r="K80" s="226">
        <v>92</v>
      </c>
      <c r="L80" s="225">
        <v>447</v>
      </c>
      <c r="M80" s="226">
        <v>67</v>
      </c>
      <c r="N80" s="225">
        <v>929</v>
      </c>
      <c r="O80" s="226">
        <v>829</v>
      </c>
      <c r="P80" s="225">
        <v>2055</v>
      </c>
      <c r="Q80" s="226">
        <v>670</v>
      </c>
      <c r="R80" s="225">
        <v>1300</v>
      </c>
      <c r="S80" s="226">
        <v>1855</v>
      </c>
      <c r="T80" s="225">
        <v>212</v>
      </c>
      <c r="U80" s="226">
        <v>334</v>
      </c>
    </row>
    <row r="81" spans="1:25" ht="15" customHeight="1" x14ac:dyDescent="0.15">
      <c r="A81" s="212"/>
      <c r="B81" s="213" t="s">
        <v>102</v>
      </c>
      <c r="C81" s="214" t="s">
        <v>386</v>
      </c>
      <c r="D81" s="225">
        <v>50</v>
      </c>
      <c r="E81" s="226">
        <v>36</v>
      </c>
      <c r="F81" s="225">
        <v>66</v>
      </c>
      <c r="G81" s="226">
        <v>34</v>
      </c>
      <c r="H81" s="225">
        <v>75</v>
      </c>
      <c r="I81" s="226">
        <v>47</v>
      </c>
      <c r="J81" s="225">
        <v>80</v>
      </c>
      <c r="K81" s="226">
        <v>35</v>
      </c>
      <c r="L81" s="225">
        <v>64</v>
      </c>
      <c r="M81" s="226">
        <v>17</v>
      </c>
      <c r="N81" s="225">
        <v>35</v>
      </c>
      <c r="O81" s="226">
        <v>27</v>
      </c>
      <c r="P81" s="225">
        <v>120</v>
      </c>
      <c r="Q81" s="226">
        <v>79</v>
      </c>
      <c r="R81" s="225">
        <v>71</v>
      </c>
      <c r="S81" s="226">
        <v>83</v>
      </c>
      <c r="T81" s="225">
        <v>107</v>
      </c>
      <c r="U81" s="226">
        <v>83</v>
      </c>
    </row>
    <row r="82" spans="1:25" ht="15" customHeight="1" x14ac:dyDescent="0.15">
      <c r="A82" s="220"/>
      <c r="B82" s="221" t="s">
        <v>103</v>
      </c>
      <c r="C82" s="222" t="s">
        <v>387</v>
      </c>
      <c r="D82" s="227">
        <v>3</v>
      </c>
      <c r="E82" s="228">
        <v>4</v>
      </c>
      <c r="F82" s="227">
        <v>6</v>
      </c>
      <c r="G82" s="228">
        <v>6</v>
      </c>
      <c r="H82" s="227">
        <v>3</v>
      </c>
      <c r="I82" s="228">
        <v>3</v>
      </c>
      <c r="J82" s="227">
        <v>9</v>
      </c>
      <c r="K82" s="228">
        <v>6</v>
      </c>
      <c r="L82" s="227">
        <v>3</v>
      </c>
      <c r="M82" s="228">
        <v>2</v>
      </c>
      <c r="N82" s="227">
        <v>6</v>
      </c>
      <c r="O82" s="228">
        <v>5</v>
      </c>
      <c r="P82" s="227">
        <v>2</v>
      </c>
      <c r="Q82" s="228">
        <v>1</v>
      </c>
      <c r="R82" s="227">
        <v>6</v>
      </c>
      <c r="S82" s="228">
        <v>3</v>
      </c>
      <c r="T82" s="227">
        <v>5</v>
      </c>
      <c r="U82" s="228">
        <v>5</v>
      </c>
    </row>
    <row r="83" spans="1:25" ht="15" customHeight="1" x14ac:dyDescent="0.15">
      <c r="A83" s="215" t="s">
        <v>104</v>
      </c>
      <c r="B83" s="216" t="s">
        <v>105</v>
      </c>
      <c r="C83" s="217" t="s">
        <v>388</v>
      </c>
      <c r="D83" s="218">
        <v>2021</v>
      </c>
      <c r="E83" s="219">
        <v>890</v>
      </c>
      <c r="F83" s="218">
        <v>2483</v>
      </c>
      <c r="G83" s="219">
        <v>1022</v>
      </c>
      <c r="H83" s="218">
        <v>2993</v>
      </c>
      <c r="I83" s="219">
        <v>1528</v>
      </c>
      <c r="J83" s="218">
        <v>4108</v>
      </c>
      <c r="K83" s="219">
        <v>2277</v>
      </c>
      <c r="L83" s="218">
        <v>3393</v>
      </c>
      <c r="M83" s="219">
        <v>1188</v>
      </c>
      <c r="N83" s="218">
        <v>2320</v>
      </c>
      <c r="O83" s="219">
        <v>2115</v>
      </c>
      <c r="P83" s="218">
        <v>4444</v>
      </c>
      <c r="Q83" s="219">
        <v>1927</v>
      </c>
      <c r="R83" s="218">
        <v>5561</v>
      </c>
      <c r="S83" s="219">
        <v>5578</v>
      </c>
      <c r="T83" s="218">
        <v>4220</v>
      </c>
      <c r="U83" s="219">
        <v>3437</v>
      </c>
    </row>
    <row r="84" spans="1:25" ht="15" customHeight="1" x14ac:dyDescent="0.15">
      <c r="A84" s="212"/>
      <c r="B84" s="213" t="s">
        <v>106</v>
      </c>
      <c r="C84" s="214" t="s">
        <v>389</v>
      </c>
      <c r="D84" s="225">
        <v>81</v>
      </c>
      <c r="E84" s="226">
        <v>32</v>
      </c>
      <c r="F84" s="225">
        <v>58</v>
      </c>
      <c r="G84" s="226">
        <v>14</v>
      </c>
      <c r="H84" s="225">
        <v>211</v>
      </c>
      <c r="I84" s="226">
        <v>43</v>
      </c>
      <c r="J84" s="225">
        <v>118</v>
      </c>
      <c r="K84" s="226">
        <v>35</v>
      </c>
      <c r="L84" s="225">
        <v>107</v>
      </c>
      <c r="M84" s="226">
        <v>38</v>
      </c>
      <c r="N84" s="225">
        <v>53</v>
      </c>
      <c r="O84" s="226">
        <v>51</v>
      </c>
      <c r="P84" s="225">
        <v>65</v>
      </c>
      <c r="Q84" s="226">
        <v>23</v>
      </c>
      <c r="R84" s="225">
        <v>125</v>
      </c>
      <c r="S84" s="226">
        <v>103</v>
      </c>
      <c r="T84" s="225">
        <v>84</v>
      </c>
      <c r="U84" s="226">
        <v>91</v>
      </c>
    </row>
    <row r="85" spans="1:25" ht="15" customHeight="1" x14ac:dyDescent="0.15">
      <c r="A85" s="212"/>
      <c r="B85" s="213" t="s">
        <v>107</v>
      </c>
      <c r="C85" s="214" t="s">
        <v>390</v>
      </c>
      <c r="D85" s="225">
        <v>3511</v>
      </c>
      <c r="E85" s="226">
        <v>1797</v>
      </c>
      <c r="F85" s="225">
        <v>3135</v>
      </c>
      <c r="G85" s="226">
        <v>1149</v>
      </c>
      <c r="H85" s="225">
        <v>5049</v>
      </c>
      <c r="I85" s="226">
        <v>2258</v>
      </c>
      <c r="J85" s="225">
        <v>3884</v>
      </c>
      <c r="K85" s="226">
        <v>1270</v>
      </c>
      <c r="L85" s="225">
        <v>3731</v>
      </c>
      <c r="M85" s="226">
        <v>602</v>
      </c>
      <c r="N85" s="225">
        <v>4191</v>
      </c>
      <c r="O85" s="226">
        <v>3453</v>
      </c>
      <c r="P85" s="225">
        <v>18129</v>
      </c>
      <c r="Q85" s="226">
        <v>15034</v>
      </c>
      <c r="R85" s="225">
        <v>29104</v>
      </c>
      <c r="S85" s="226">
        <v>28316</v>
      </c>
      <c r="T85" s="225">
        <v>16548</v>
      </c>
      <c r="U85" s="226">
        <v>17740</v>
      </c>
    </row>
    <row r="86" spans="1:25" ht="15" customHeight="1" x14ac:dyDescent="0.15">
      <c r="A86" s="212"/>
      <c r="B86" s="213" t="s">
        <v>108</v>
      </c>
      <c r="C86" s="214" t="s">
        <v>391</v>
      </c>
      <c r="D86" s="225">
        <v>61</v>
      </c>
      <c r="E86" s="226">
        <v>48</v>
      </c>
      <c r="F86" s="225">
        <v>70</v>
      </c>
      <c r="G86" s="226">
        <v>41</v>
      </c>
      <c r="H86" s="225">
        <v>77</v>
      </c>
      <c r="I86" s="226">
        <v>51</v>
      </c>
      <c r="J86" s="225">
        <v>72</v>
      </c>
      <c r="K86" s="226">
        <v>29</v>
      </c>
      <c r="L86" s="225">
        <v>72</v>
      </c>
      <c r="M86" s="226">
        <v>20</v>
      </c>
      <c r="N86" s="225">
        <v>108</v>
      </c>
      <c r="O86" s="226">
        <v>135</v>
      </c>
      <c r="P86" s="225">
        <v>75</v>
      </c>
      <c r="Q86" s="226">
        <v>67</v>
      </c>
      <c r="R86" s="225">
        <v>232</v>
      </c>
      <c r="S86" s="226">
        <v>186</v>
      </c>
      <c r="T86" s="225">
        <v>102</v>
      </c>
      <c r="U86" s="226">
        <v>98</v>
      </c>
    </row>
    <row r="87" spans="1:25" ht="15" customHeight="1" x14ac:dyDescent="0.15">
      <c r="A87" s="212"/>
      <c r="B87" s="213" t="s">
        <v>109</v>
      </c>
      <c r="C87" s="214" t="s">
        <v>392</v>
      </c>
      <c r="D87" s="225">
        <v>255</v>
      </c>
      <c r="E87" s="226">
        <v>212</v>
      </c>
      <c r="F87" s="225">
        <v>111</v>
      </c>
      <c r="G87" s="226">
        <v>106</v>
      </c>
      <c r="H87" s="225">
        <v>216</v>
      </c>
      <c r="I87" s="226">
        <v>118</v>
      </c>
      <c r="J87" s="225">
        <v>134</v>
      </c>
      <c r="K87" s="226">
        <v>55</v>
      </c>
      <c r="L87" s="225">
        <v>190</v>
      </c>
      <c r="M87" s="226">
        <v>56</v>
      </c>
      <c r="N87" s="225">
        <v>461</v>
      </c>
      <c r="O87" s="226">
        <v>249</v>
      </c>
      <c r="P87" s="225">
        <v>1535</v>
      </c>
      <c r="Q87" s="226">
        <v>734</v>
      </c>
      <c r="R87" s="225">
        <v>1409</v>
      </c>
      <c r="S87" s="226">
        <v>1638</v>
      </c>
      <c r="T87" s="225">
        <v>927</v>
      </c>
      <c r="U87" s="226">
        <v>1230</v>
      </c>
    </row>
    <row r="88" spans="1:25" ht="15" customHeight="1" x14ac:dyDescent="0.15">
      <c r="A88" s="220"/>
      <c r="B88" s="221" t="s">
        <v>110</v>
      </c>
      <c r="C88" s="222" t="s">
        <v>393</v>
      </c>
      <c r="D88" s="210">
        <v>609</v>
      </c>
      <c r="E88" s="211">
        <v>350</v>
      </c>
      <c r="F88" s="210">
        <v>496</v>
      </c>
      <c r="G88" s="211">
        <v>302</v>
      </c>
      <c r="H88" s="210">
        <v>608</v>
      </c>
      <c r="I88" s="211">
        <v>262</v>
      </c>
      <c r="J88" s="210">
        <v>563</v>
      </c>
      <c r="K88" s="211">
        <v>258</v>
      </c>
      <c r="L88" s="210">
        <v>575</v>
      </c>
      <c r="M88" s="211">
        <v>223</v>
      </c>
      <c r="N88" s="210">
        <v>448</v>
      </c>
      <c r="O88" s="211">
        <v>404</v>
      </c>
      <c r="P88" s="210">
        <v>776</v>
      </c>
      <c r="Q88" s="211">
        <v>453</v>
      </c>
      <c r="R88" s="210">
        <v>1323</v>
      </c>
      <c r="S88" s="211">
        <v>1119</v>
      </c>
      <c r="T88" s="210">
        <v>1383</v>
      </c>
      <c r="U88" s="211">
        <v>1089</v>
      </c>
    </row>
    <row r="89" spans="1:25" ht="15" customHeight="1" x14ac:dyDescent="0.15">
      <c r="A89" s="220"/>
      <c r="B89" s="221" t="s">
        <v>111</v>
      </c>
      <c r="C89" s="222" t="s">
        <v>394</v>
      </c>
      <c r="D89" s="210">
        <v>352</v>
      </c>
      <c r="E89" s="211">
        <v>183</v>
      </c>
      <c r="F89" s="210">
        <v>315</v>
      </c>
      <c r="G89" s="211">
        <v>181</v>
      </c>
      <c r="H89" s="210">
        <v>232</v>
      </c>
      <c r="I89" s="211">
        <v>125</v>
      </c>
      <c r="J89" s="210">
        <v>428</v>
      </c>
      <c r="K89" s="211">
        <v>126</v>
      </c>
      <c r="L89" s="210">
        <v>485</v>
      </c>
      <c r="M89" s="211">
        <v>119</v>
      </c>
      <c r="N89" s="210">
        <v>198</v>
      </c>
      <c r="O89" s="211">
        <v>159</v>
      </c>
      <c r="P89" s="210">
        <v>663</v>
      </c>
      <c r="Q89" s="211">
        <v>258</v>
      </c>
      <c r="R89" s="210">
        <v>482</v>
      </c>
      <c r="S89" s="211">
        <v>551</v>
      </c>
      <c r="T89" s="210">
        <v>328</v>
      </c>
      <c r="U89" s="211">
        <v>338</v>
      </c>
    </row>
    <row r="90" spans="1:25" ht="15" customHeight="1" x14ac:dyDescent="0.15">
      <c r="A90" s="215" t="s">
        <v>112</v>
      </c>
      <c r="B90" s="216" t="s">
        <v>113</v>
      </c>
      <c r="C90" s="217" t="s">
        <v>395</v>
      </c>
      <c r="D90" s="218">
        <v>4869</v>
      </c>
      <c r="E90" s="219">
        <v>2622</v>
      </c>
      <c r="F90" s="218">
        <v>4185</v>
      </c>
      <c r="G90" s="219">
        <v>1793</v>
      </c>
      <c r="H90" s="218">
        <v>6393</v>
      </c>
      <c r="I90" s="219">
        <v>2857</v>
      </c>
      <c r="J90" s="218">
        <v>5199</v>
      </c>
      <c r="K90" s="219">
        <v>1773</v>
      </c>
      <c r="L90" s="218">
        <v>5160</v>
      </c>
      <c r="M90" s="219">
        <v>1058</v>
      </c>
      <c r="N90" s="218">
        <v>5459</v>
      </c>
      <c r="O90" s="219">
        <v>4451</v>
      </c>
      <c r="P90" s="218">
        <v>21243</v>
      </c>
      <c r="Q90" s="219">
        <v>16569</v>
      </c>
      <c r="R90" s="218">
        <v>32675</v>
      </c>
      <c r="S90" s="219">
        <v>31913</v>
      </c>
      <c r="T90" s="218">
        <v>19372</v>
      </c>
      <c r="U90" s="219">
        <v>20586</v>
      </c>
    </row>
    <row r="91" spans="1:25" s="10" customFormat="1" ht="15" customHeight="1" x14ac:dyDescent="0.15">
      <c r="A91" s="215" t="s">
        <v>114</v>
      </c>
      <c r="B91" s="216" t="s">
        <v>115</v>
      </c>
      <c r="C91" s="217" t="s">
        <v>396</v>
      </c>
      <c r="D91" s="218">
        <v>3471</v>
      </c>
      <c r="E91" s="219">
        <v>2918</v>
      </c>
      <c r="F91" s="218">
        <v>3792</v>
      </c>
      <c r="G91" s="219">
        <v>3267</v>
      </c>
      <c r="H91" s="218">
        <v>4299</v>
      </c>
      <c r="I91" s="219">
        <v>3459</v>
      </c>
      <c r="J91" s="218">
        <v>4197</v>
      </c>
      <c r="K91" s="219">
        <v>2610</v>
      </c>
      <c r="L91" s="218">
        <v>4488</v>
      </c>
      <c r="M91" s="219">
        <v>1952</v>
      </c>
      <c r="N91" s="218">
        <v>5481</v>
      </c>
      <c r="O91" s="219">
        <v>5670</v>
      </c>
      <c r="P91" s="218">
        <v>8524</v>
      </c>
      <c r="Q91" s="219">
        <v>6990</v>
      </c>
      <c r="R91" s="218">
        <v>12694</v>
      </c>
      <c r="S91" s="219">
        <v>12214</v>
      </c>
      <c r="T91" s="218">
        <v>9263</v>
      </c>
      <c r="U91" s="219">
        <v>9084</v>
      </c>
      <c r="X91" s="8"/>
      <c r="Y91" s="8"/>
    </row>
    <row r="92" spans="1:25" s="9" customFormat="1" ht="15" customHeight="1" x14ac:dyDescent="0.15">
      <c r="A92" s="215" t="s">
        <v>116</v>
      </c>
      <c r="B92" s="216" t="s">
        <v>117</v>
      </c>
      <c r="C92" s="217" t="s">
        <v>397</v>
      </c>
      <c r="D92" s="218">
        <v>3579</v>
      </c>
      <c r="E92" s="219">
        <v>3132</v>
      </c>
      <c r="F92" s="218">
        <v>2511</v>
      </c>
      <c r="G92" s="219">
        <v>1921</v>
      </c>
      <c r="H92" s="218">
        <v>3067</v>
      </c>
      <c r="I92" s="219">
        <v>2394</v>
      </c>
      <c r="J92" s="218">
        <v>3332</v>
      </c>
      <c r="K92" s="219">
        <v>2189</v>
      </c>
      <c r="L92" s="218">
        <v>3624</v>
      </c>
      <c r="M92" s="219">
        <v>1803</v>
      </c>
      <c r="N92" s="218">
        <v>3548</v>
      </c>
      <c r="O92" s="219">
        <v>3397</v>
      </c>
      <c r="P92" s="218">
        <v>3549</v>
      </c>
      <c r="Q92" s="219">
        <v>3304</v>
      </c>
      <c r="R92" s="218">
        <v>4105</v>
      </c>
      <c r="S92" s="219">
        <v>3781</v>
      </c>
      <c r="T92" s="218">
        <v>3699</v>
      </c>
      <c r="U92" s="219">
        <v>4252</v>
      </c>
      <c r="X92" s="8"/>
      <c r="Y92" s="8"/>
    </row>
    <row r="93" spans="1:25" s="9" customFormat="1" ht="15" customHeight="1" x14ac:dyDescent="0.15">
      <c r="A93" s="212"/>
      <c r="B93" s="213" t="s">
        <v>118</v>
      </c>
      <c r="C93" s="214" t="s">
        <v>398</v>
      </c>
      <c r="D93" s="225">
        <v>1097</v>
      </c>
      <c r="E93" s="226">
        <v>789</v>
      </c>
      <c r="F93" s="225">
        <v>1323</v>
      </c>
      <c r="G93" s="226">
        <v>1104</v>
      </c>
      <c r="H93" s="225">
        <v>1433</v>
      </c>
      <c r="I93" s="226">
        <v>1100</v>
      </c>
      <c r="J93" s="225">
        <v>1718</v>
      </c>
      <c r="K93" s="226">
        <v>1119</v>
      </c>
      <c r="L93" s="225">
        <v>1296</v>
      </c>
      <c r="M93" s="226">
        <v>727</v>
      </c>
      <c r="N93" s="225">
        <v>1308</v>
      </c>
      <c r="O93" s="226">
        <v>1423</v>
      </c>
      <c r="P93" s="225">
        <v>2160</v>
      </c>
      <c r="Q93" s="226">
        <v>1491</v>
      </c>
      <c r="R93" s="225">
        <v>2425</v>
      </c>
      <c r="S93" s="226">
        <v>2354</v>
      </c>
      <c r="T93" s="225">
        <v>2160</v>
      </c>
      <c r="U93" s="226">
        <v>1987</v>
      </c>
      <c r="X93" s="8"/>
      <c r="Y93" s="8"/>
    </row>
    <row r="94" spans="1:25" s="9" customFormat="1" ht="15" customHeight="1" x14ac:dyDescent="0.15">
      <c r="A94" s="212"/>
      <c r="B94" s="213" t="s">
        <v>119</v>
      </c>
      <c r="C94" s="214" t="s">
        <v>399</v>
      </c>
      <c r="D94" s="225">
        <v>454</v>
      </c>
      <c r="E94" s="226">
        <v>297</v>
      </c>
      <c r="F94" s="225">
        <v>531</v>
      </c>
      <c r="G94" s="226">
        <v>362</v>
      </c>
      <c r="H94" s="225">
        <v>655</v>
      </c>
      <c r="I94" s="226">
        <v>397</v>
      </c>
      <c r="J94" s="225">
        <v>729</v>
      </c>
      <c r="K94" s="226">
        <v>431</v>
      </c>
      <c r="L94" s="225">
        <v>750</v>
      </c>
      <c r="M94" s="226">
        <v>384</v>
      </c>
      <c r="N94" s="225">
        <v>586</v>
      </c>
      <c r="O94" s="226">
        <v>546</v>
      </c>
      <c r="P94" s="225">
        <v>943</v>
      </c>
      <c r="Q94" s="226">
        <v>711</v>
      </c>
      <c r="R94" s="225">
        <v>1303</v>
      </c>
      <c r="S94" s="226">
        <v>1166</v>
      </c>
      <c r="T94" s="225">
        <v>1421</v>
      </c>
      <c r="U94" s="226">
        <v>1258</v>
      </c>
      <c r="X94" s="8"/>
      <c r="Y94" s="8"/>
    </row>
    <row r="95" spans="1:25" s="9" customFormat="1" ht="15" customHeight="1" x14ac:dyDescent="0.15">
      <c r="A95" s="220"/>
      <c r="B95" s="221" t="s">
        <v>120</v>
      </c>
      <c r="C95" s="222" t="s">
        <v>400</v>
      </c>
      <c r="D95" s="227">
        <v>1493</v>
      </c>
      <c r="E95" s="228">
        <v>1129</v>
      </c>
      <c r="F95" s="227">
        <v>1775</v>
      </c>
      <c r="G95" s="228">
        <v>1355</v>
      </c>
      <c r="H95" s="227">
        <v>1800</v>
      </c>
      <c r="I95" s="228">
        <v>1470</v>
      </c>
      <c r="J95" s="227">
        <v>1948</v>
      </c>
      <c r="K95" s="228">
        <v>1314</v>
      </c>
      <c r="L95" s="227">
        <v>2096</v>
      </c>
      <c r="M95" s="228">
        <v>1331</v>
      </c>
      <c r="N95" s="227">
        <v>2024</v>
      </c>
      <c r="O95" s="228">
        <v>1810</v>
      </c>
      <c r="P95" s="227">
        <v>2706</v>
      </c>
      <c r="Q95" s="228">
        <v>2269</v>
      </c>
      <c r="R95" s="227">
        <v>3185</v>
      </c>
      <c r="S95" s="228">
        <v>2845</v>
      </c>
      <c r="T95" s="227">
        <v>3108</v>
      </c>
      <c r="U95" s="228">
        <v>2969</v>
      </c>
      <c r="X95" s="8"/>
      <c r="Y95" s="8"/>
    </row>
    <row r="96" spans="1:25" s="9" customFormat="1" ht="15" customHeight="1" x14ac:dyDescent="0.15">
      <c r="A96" s="215" t="s">
        <v>121</v>
      </c>
      <c r="B96" s="216" t="s">
        <v>122</v>
      </c>
      <c r="C96" s="217" t="s">
        <v>401</v>
      </c>
      <c r="D96" s="218">
        <v>3044</v>
      </c>
      <c r="E96" s="219">
        <v>2215</v>
      </c>
      <c r="F96" s="218">
        <v>3629</v>
      </c>
      <c r="G96" s="219">
        <v>2821</v>
      </c>
      <c r="H96" s="218">
        <v>3888</v>
      </c>
      <c r="I96" s="219">
        <v>2967</v>
      </c>
      <c r="J96" s="218">
        <v>4395</v>
      </c>
      <c r="K96" s="219">
        <v>2864</v>
      </c>
      <c r="L96" s="218">
        <v>4142</v>
      </c>
      <c r="M96" s="219">
        <v>2442</v>
      </c>
      <c r="N96" s="218">
        <v>3918</v>
      </c>
      <c r="O96" s="219">
        <v>3779</v>
      </c>
      <c r="P96" s="218">
        <v>5809</v>
      </c>
      <c r="Q96" s="219">
        <v>4471</v>
      </c>
      <c r="R96" s="218">
        <v>6913</v>
      </c>
      <c r="S96" s="219">
        <v>6365</v>
      </c>
      <c r="T96" s="218">
        <v>6689</v>
      </c>
      <c r="U96" s="219">
        <v>6214</v>
      </c>
      <c r="X96" s="8"/>
      <c r="Y96" s="8"/>
    </row>
    <row r="97" spans="1:26" s="9" customFormat="1" ht="15" customHeight="1" x14ac:dyDescent="0.15">
      <c r="A97" s="212"/>
      <c r="B97" s="213" t="s">
        <v>123</v>
      </c>
      <c r="C97" s="214" t="s">
        <v>402</v>
      </c>
      <c r="D97" s="225">
        <v>161</v>
      </c>
      <c r="E97" s="226">
        <v>115</v>
      </c>
      <c r="F97" s="225">
        <v>232</v>
      </c>
      <c r="G97" s="226">
        <v>177</v>
      </c>
      <c r="H97" s="225">
        <v>192</v>
      </c>
      <c r="I97" s="226">
        <v>159</v>
      </c>
      <c r="J97" s="225">
        <v>244</v>
      </c>
      <c r="K97" s="226">
        <v>170</v>
      </c>
      <c r="L97" s="225">
        <v>227</v>
      </c>
      <c r="M97" s="226">
        <v>135</v>
      </c>
      <c r="N97" s="225">
        <v>131</v>
      </c>
      <c r="O97" s="226">
        <v>192</v>
      </c>
      <c r="P97" s="225">
        <v>205</v>
      </c>
      <c r="Q97" s="226">
        <v>168</v>
      </c>
      <c r="R97" s="225">
        <v>302</v>
      </c>
      <c r="S97" s="226">
        <v>307</v>
      </c>
      <c r="T97" s="225">
        <v>248</v>
      </c>
      <c r="U97" s="226">
        <v>250</v>
      </c>
      <c r="X97" s="8"/>
      <c r="Y97" s="8"/>
    </row>
    <row r="98" spans="1:26" s="9" customFormat="1" ht="15" customHeight="1" x14ac:dyDescent="0.15">
      <c r="A98" s="212"/>
      <c r="B98" s="213" t="s">
        <v>124</v>
      </c>
      <c r="C98" s="214" t="s">
        <v>403</v>
      </c>
      <c r="D98" s="225">
        <v>51</v>
      </c>
      <c r="E98" s="226">
        <v>38</v>
      </c>
      <c r="F98" s="225">
        <v>82</v>
      </c>
      <c r="G98" s="226">
        <v>65</v>
      </c>
      <c r="H98" s="225">
        <v>85</v>
      </c>
      <c r="I98" s="226">
        <v>59</v>
      </c>
      <c r="J98" s="225">
        <v>109</v>
      </c>
      <c r="K98" s="226">
        <v>61</v>
      </c>
      <c r="L98" s="225">
        <v>143</v>
      </c>
      <c r="M98" s="226">
        <v>52</v>
      </c>
      <c r="N98" s="225">
        <v>93</v>
      </c>
      <c r="O98" s="226">
        <v>126</v>
      </c>
      <c r="P98" s="225">
        <v>177</v>
      </c>
      <c r="Q98" s="226">
        <v>125</v>
      </c>
      <c r="R98" s="225">
        <v>148</v>
      </c>
      <c r="S98" s="226">
        <v>161</v>
      </c>
      <c r="T98" s="225">
        <v>166</v>
      </c>
      <c r="U98" s="226">
        <v>157</v>
      </c>
      <c r="X98" s="8"/>
      <c r="Y98" s="8"/>
    </row>
    <row r="99" spans="1:26" s="9" customFormat="1" ht="15" customHeight="1" x14ac:dyDescent="0.15">
      <c r="A99" s="212"/>
      <c r="B99" s="213" t="s">
        <v>125</v>
      </c>
      <c r="C99" s="214" t="s">
        <v>404</v>
      </c>
      <c r="D99" s="225">
        <v>20</v>
      </c>
      <c r="E99" s="226">
        <v>4</v>
      </c>
      <c r="F99" s="225">
        <v>22</v>
      </c>
      <c r="G99" s="226">
        <v>8</v>
      </c>
      <c r="H99" s="225">
        <v>45</v>
      </c>
      <c r="I99" s="226">
        <v>11</v>
      </c>
      <c r="J99" s="225">
        <v>40</v>
      </c>
      <c r="K99" s="226">
        <v>11</v>
      </c>
      <c r="L99" s="225">
        <v>25</v>
      </c>
      <c r="M99" s="226">
        <v>7</v>
      </c>
      <c r="N99" s="225">
        <v>78</v>
      </c>
      <c r="O99" s="226">
        <v>86</v>
      </c>
      <c r="P99" s="225">
        <v>101</v>
      </c>
      <c r="Q99" s="226">
        <v>39</v>
      </c>
      <c r="R99" s="225">
        <v>88</v>
      </c>
      <c r="S99" s="226">
        <v>87</v>
      </c>
      <c r="T99" s="225">
        <v>33</v>
      </c>
      <c r="U99" s="226">
        <v>55</v>
      </c>
      <c r="X99" s="8"/>
      <c r="Y99" s="8"/>
    </row>
    <row r="100" spans="1:26" s="9" customFormat="1" ht="15" customHeight="1" x14ac:dyDescent="0.15">
      <c r="A100" s="212"/>
      <c r="B100" s="213" t="s">
        <v>126</v>
      </c>
      <c r="C100" s="214" t="s">
        <v>405</v>
      </c>
      <c r="D100" s="225">
        <v>124</v>
      </c>
      <c r="E100" s="226">
        <v>72</v>
      </c>
      <c r="F100" s="225">
        <v>153</v>
      </c>
      <c r="G100" s="226">
        <v>104</v>
      </c>
      <c r="H100" s="225">
        <v>125</v>
      </c>
      <c r="I100" s="226">
        <v>86</v>
      </c>
      <c r="J100" s="225">
        <v>108</v>
      </c>
      <c r="K100" s="226">
        <v>64</v>
      </c>
      <c r="L100" s="225">
        <v>124</v>
      </c>
      <c r="M100" s="226">
        <v>65</v>
      </c>
      <c r="N100" s="225">
        <v>123</v>
      </c>
      <c r="O100" s="226">
        <v>110</v>
      </c>
      <c r="P100" s="225">
        <v>120</v>
      </c>
      <c r="Q100" s="226">
        <v>95</v>
      </c>
      <c r="R100" s="225">
        <v>271</v>
      </c>
      <c r="S100" s="226">
        <v>258</v>
      </c>
      <c r="T100" s="225">
        <v>176</v>
      </c>
      <c r="U100" s="226">
        <v>164</v>
      </c>
      <c r="X100" s="8"/>
      <c r="Y100" s="8"/>
    </row>
    <row r="101" spans="1:26" s="9" customFormat="1" ht="15" customHeight="1" x14ac:dyDescent="0.15">
      <c r="A101" s="215" t="s">
        <v>127</v>
      </c>
      <c r="B101" s="216" t="s">
        <v>128</v>
      </c>
      <c r="C101" s="217" t="s">
        <v>406</v>
      </c>
      <c r="D101" s="218">
        <v>356</v>
      </c>
      <c r="E101" s="219">
        <v>229</v>
      </c>
      <c r="F101" s="218">
        <v>489</v>
      </c>
      <c r="G101" s="219">
        <v>354</v>
      </c>
      <c r="H101" s="218">
        <v>447</v>
      </c>
      <c r="I101" s="219">
        <v>315</v>
      </c>
      <c r="J101" s="218">
        <v>501</v>
      </c>
      <c r="K101" s="219">
        <v>306</v>
      </c>
      <c r="L101" s="218">
        <v>519</v>
      </c>
      <c r="M101" s="219">
        <v>259</v>
      </c>
      <c r="N101" s="218">
        <v>425</v>
      </c>
      <c r="O101" s="219">
        <v>514</v>
      </c>
      <c r="P101" s="218">
        <v>603</v>
      </c>
      <c r="Q101" s="219">
        <v>427</v>
      </c>
      <c r="R101" s="218">
        <v>809</v>
      </c>
      <c r="S101" s="219">
        <v>813</v>
      </c>
      <c r="T101" s="218">
        <v>623</v>
      </c>
      <c r="U101" s="219">
        <v>626</v>
      </c>
      <c r="X101" s="8"/>
      <c r="Y101" s="8"/>
    </row>
    <row r="102" spans="1:26" s="9" customFormat="1" ht="15" customHeight="1" x14ac:dyDescent="0.15">
      <c r="A102" s="212"/>
      <c r="B102" s="213" t="s">
        <v>129</v>
      </c>
      <c r="C102" s="214" t="s">
        <v>407</v>
      </c>
      <c r="D102" s="225">
        <v>686</v>
      </c>
      <c r="E102" s="226">
        <v>500</v>
      </c>
      <c r="F102" s="225">
        <v>797</v>
      </c>
      <c r="G102" s="226">
        <v>534</v>
      </c>
      <c r="H102" s="225">
        <v>963</v>
      </c>
      <c r="I102" s="226">
        <v>695</v>
      </c>
      <c r="J102" s="225">
        <v>889</v>
      </c>
      <c r="K102" s="226">
        <v>507</v>
      </c>
      <c r="L102" s="225">
        <v>1062</v>
      </c>
      <c r="M102" s="226">
        <v>536</v>
      </c>
      <c r="N102" s="225">
        <v>853</v>
      </c>
      <c r="O102" s="226">
        <v>845</v>
      </c>
      <c r="P102" s="225">
        <v>1302</v>
      </c>
      <c r="Q102" s="226">
        <v>1019</v>
      </c>
      <c r="R102" s="225">
        <v>1793</v>
      </c>
      <c r="S102" s="226">
        <v>1686</v>
      </c>
      <c r="T102" s="225">
        <v>1712</v>
      </c>
      <c r="U102" s="226">
        <v>1568</v>
      </c>
      <c r="X102" s="8"/>
      <c r="Y102" s="8"/>
    </row>
    <row r="103" spans="1:26" s="9" customFormat="1" ht="15" customHeight="1" x14ac:dyDescent="0.15">
      <c r="A103" s="212"/>
      <c r="B103" s="213" t="s">
        <v>130</v>
      </c>
      <c r="C103" s="214" t="s">
        <v>408</v>
      </c>
      <c r="D103" s="225">
        <v>21</v>
      </c>
      <c r="E103" s="226">
        <v>18</v>
      </c>
      <c r="F103" s="225">
        <v>25</v>
      </c>
      <c r="G103" s="226">
        <v>15</v>
      </c>
      <c r="H103" s="225">
        <v>24</v>
      </c>
      <c r="I103" s="226">
        <v>15</v>
      </c>
      <c r="J103" s="225">
        <v>22</v>
      </c>
      <c r="K103" s="226">
        <v>12</v>
      </c>
      <c r="L103" s="225">
        <v>17</v>
      </c>
      <c r="M103" s="226">
        <v>6</v>
      </c>
      <c r="N103" s="225">
        <v>6</v>
      </c>
      <c r="O103" s="226">
        <v>4</v>
      </c>
      <c r="P103" s="225">
        <v>7</v>
      </c>
      <c r="Q103" s="226">
        <v>4</v>
      </c>
      <c r="R103" s="225">
        <v>12</v>
      </c>
      <c r="S103" s="226">
        <v>9</v>
      </c>
      <c r="T103" s="225">
        <v>28</v>
      </c>
      <c r="U103" s="226">
        <v>22</v>
      </c>
      <c r="X103" s="8"/>
      <c r="Y103" s="8"/>
    </row>
    <row r="104" spans="1:26" s="9" customFormat="1" ht="15" customHeight="1" x14ac:dyDescent="0.15">
      <c r="A104" s="212"/>
      <c r="B104" s="213" t="s">
        <v>131</v>
      </c>
      <c r="C104" s="214" t="s">
        <v>409</v>
      </c>
      <c r="D104" s="225">
        <v>222</v>
      </c>
      <c r="E104" s="226">
        <v>132</v>
      </c>
      <c r="F104" s="225">
        <v>325</v>
      </c>
      <c r="G104" s="226">
        <v>225</v>
      </c>
      <c r="H104" s="225">
        <v>383</v>
      </c>
      <c r="I104" s="226">
        <v>201</v>
      </c>
      <c r="J104" s="225">
        <v>377</v>
      </c>
      <c r="K104" s="226">
        <v>146</v>
      </c>
      <c r="L104" s="225">
        <v>374</v>
      </c>
      <c r="M104" s="226">
        <v>98</v>
      </c>
      <c r="N104" s="225">
        <v>272</v>
      </c>
      <c r="O104" s="226">
        <v>342</v>
      </c>
      <c r="P104" s="225">
        <v>384</v>
      </c>
      <c r="Q104" s="226">
        <v>277</v>
      </c>
      <c r="R104" s="225">
        <v>349</v>
      </c>
      <c r="S104" s="226">
        <v>340</v>
      </c>
      <c r="T104" s="225">
        <v>467</v>
      </c>
      <c r="U104" s="226">
        <v>463</v>
      </c>
      <c r="X104" s="8"/>
      <c r="Y104" s="8"/>
    </row>
    <row r="105" spans="1:26" s="9" customFormat="1" ht="15" customHeight="1" x14ac:dyDescent="0.15">
      <c r="A105" s="215" t="s">
        <v>132</v>
      </c>
      <c r="B105" s="216" t="s">
        <v>133</v>
      </c>
      <c r="C105" s="217" t="s">
        <v>410</v>
      </c>
      <c r="D105" s="218">
        <v>929</v>
      </c>
      <c r="E105" s="219">
        <v>650</v>
      </c>
      <c r="F105" s="218">
        <v>1147</v>
      </c>
      <c r="G105" s="219">
        <v>774</v>
      </c>
      <c r="H105" s="218">
        <v>1370</v>
      </c>
      <c r="I105" s="219">
        <v>911</v>
      </c>
      <c r="J105" s="218">
        <v>1288</v>
      </c>
      <c r="K105" s="219">
        <v>665</v>
      </c>
      <c r="L105" s="218">
        <v>1453</v>
      </c>
      <c r="M105" s="219">
        <v>640</v>
      </c>
      <c r="N105" s="218">
        <v>1131</v>
      </c>
      <c r="O105" s="219">
        <v>1191</v>
      </c>
      <c r="P105" s="218">
        <v>1693</v>
      </c>
      <c r="Q105" s="219">
        <v>1300</v>
      </c>
      <c r="R105" s="218">
        <v>2154</v>
      </c>
      <c r="S105" s="219">
        <v>2035</v>
      </c>
      <c r="T105" s="218">
        <v>2207</v>
      </c>
      <c r="U105" s="219">
        <v>2053</v>
      </c>
      <c r="X105" s="8"/>
      <c r="Y105" s="8"/>
    </row>
    <row r="106" spans="1:26" s="9" customFormat="1" ht="15" customHeight="1" x14ac:dyDescent="0.15">
      <c r="A106" s="212"/>
      <c r="B106" s="213" t="s">
        <v>134</v>
      </c>
      <c r="C106" s="214" t="s">
        <v>411</v>
      </c>
      <c r="D106" s="225">
        <v>4</v>
      </c>
      <c r="E106" s="226">
        <v>1</v>
      </c>
      <c r="F106" s="225">
        <v>10</v>
      </c>
      <c r="G106" s="226">
        <v>6</v>
      </c>
      <c r="H106" s="225">
        <v>10</v>
      </c>
      <c r="I106" s="226">
        <v>8</v>
      </c>
      <c r="J106" s="225">
        <v>12</v>
      </c>
      <c r="K106" s="226">
        <v>4</v>
      </c>
      <c r="L106" s="225">
        <v>17</v>
      </c>
      <c r="M106" s="226">
        <v>10</v>
      </c>
      <c r="N106" s="225">
        <v>5</v>
      </c>
      <c r="O106" s="226">
        <v>7</v>
      </c>
      <c r="P106" s="225">
        <v>36</v>
      </c>
      <c r="Q106" s="226">
        <v>15</v>
      </c>
      <c r="R106" s="225">
        <v>37</v>
      </c>
      <c r="S106" s="226">
        <v>47</v>
      </c>
      <c r="T106" s="225">
        <v>14</v>
      </c>
      <c r="U106" s="226">
        <v>13</v>
      </c>
      <c r="X106" s="8"/>
      <c r="Y106" s="8"/>
    </row>
    <row r="107" spans="1:26" s="9" customFormat="1" ht="15" customHeight="1" x14ac:dyDescent="0.15">
      <c r="A107" s="212"/>
      <c r="B107" s="213" t="s">
        <v>135</v>
      </c>
      <c r="C107" s="214" t="s">
        <v>412</v>
      </c>
      <c r="D107" s="225">
        <v>0</v>
      </c>
      <c r="E107" s="226">
        <v>0</v>
      </c>
      <c r="F107" s="225">
        <v>0</v>
      </c>
      <c r="G107" s="226">
        <v>0</v>
      </c>
      <c r="H107" s="225">
        <v>0</v>
      </c>
      <c r="I107" s="226">
        <v>0</v>
      </c>
      <c r="J107" s="225">
        <v>0</v>
      </c>
      <c r="K107" s="226">
        <v>0</v>
      </c>
      <c r="L107" s="225">
        <v>0</v>
      </c>
      <c r="M107" s="226">
        <v>0</v>
      </c>
      <c r="N107" s="225">
        <v>0</v>
      </c>
      <c r="O107" s="226">
        <v>0</v>
      </c>
      <c r="P107" s="225">
        <v>0</v>
      </c>
      <c r="Q107" s="226">
        <v>0</v>
      </c>
      <c r="R107" s="225">
        <v>0</v>
      </c>
      <c r="S107" s="226">
        <v>0</v>
      </c>
      <c r="T107" s="225">
        <v>0</v>
      </c>
      <c r="U107" s="226">
        <v>0</v>
      </c>
      <c r="X107" s="8"/>
      <c r="Y107" s="8"/>
    </row>
    <row r="108" spans="1:26" s="9" customFormat="1" ht="15" customHeight="1" x14ac:dyDescent="0.15">
      <c r="A108" s="215" t="s">
        <v>136</v>
      </c>
      <c r="B108" s="216" t="s">
        <v>137</v>
      </c>
      <c r="C108" s="217" t="s">
        <v>413</v>
      </c>
      <c r="D108" s="218">
        <v>4</v>
      </c>
      <c r="E108" s="219">
        <v>1</v>
      </c>
      <c r="F108" s="218">
        <v>10</v>
      </c>
      <c r="G108" s="219">
        <v>6</v>
      </c>
      <c r="H108" s="218">
        <v>10</v>
      </c>
      <c r="I108" s="219">
        <v>8</v>
      </c>
      <c r="J108" s="218">
        <v>12</v>
      </c>
      <c r="K108" s="219">
        <v>4</v>
      </c>
      <c r="L108" s="218">
        <v>17</v>
      </c>
      <c r="M108" s="219">
        <v>10</v>
      </c>
      <c r="N108" s="218">
        <v>5</v>
      </c>
      <c r="O108" s="219">
        <v>7</v>
      </c>
      <c r="P108" s="218">
        <v>36</v>
      </c>
      <c r="Q108" s="219">
        <v>15</v>
      </c>
      <c r="R108" s="218">
        <v>37</v>
      </c>
      <c r="S108" s="219">
        <v>47</v>
      </c>
      <c r="T108" s="218">
        <v>14</v>
      </c>
      <c r="U108" s="219">
        <v>13</v>
      </c>
      <c r="X108" s="8"/>
      <c r="Y108" s="8"/>
    </row>
    <row r="109" spans="1:26" s="9" customFormat="1" ht="15" customHeight="1" x14ac:dyDescent="0.15">
      <c r="A109" s="229" t="s">
        <v>138</v>
      </c>
      <c r="B109" s="230" t="s">
        <v>139</v>
      </c>
      <c r="C109" s="231" t="s">
        <v>414</v>
      </c>
      <c r="D109" s="232">
        <v>31</v>
      </c>
      <c r="E109" s="233">
        <v>24</v>
      </c>
      <c r="F109" s="232">
        <v>69</v>
      </c>
      <c r="G109" s="233">
        <v>44</v>
      </c>
      <c r="H109" s="232">
        <v>83</v>
      </c>
      <c r="I109" s="233">
        <v>53</v>
      </c>
      <c r="J109" s="232">
        <v>68</v>
      </c>
      <c r="K109" s="233">
        <v>43</v>
      </c>
      <c r="L109" s="232">
        <v>57</v>
      </c>
      <c r="M109" s="233">
        <v>35</v>
      </c>
      <c r="N109" s="232">
        <v>30</v>
      </c>
      <c r="O109" s="233">
        <v>46</v>
      </c>
      <c r="P109" s="232">
        <v>62</v>
      </c>
      <c r="Q109" s="233">
        <v>38</v>
      </c>
      <c r="R109" s="232">
        <v>119</v>
      </c>
      <c r="S109" s="233">
        <v>108</v>
      </c>
      <c r="T109" s="232">
        <v>140</v>
      </c>
      <c r="U109" s="233">
        <v>135</v>
      </c>
      <c r="X109" s="8"/>
      <c r="Y109" s="8"/>
    </row>
    <row r="110" spans="1:26" s="9" customFormat="1" ht="15" customHeight="1" x14ac:dyDescent="0.15">
      <c r="A110" s="234"/>
      <c r="B110" s="235" t="s">
        <v>140</v>
      </c>
      <c r="C110" s="236" t="s">
        <v>415</v>
      </c>
      <c r="D110" s="237">
        <v>1004</v>
      </c>
      <c r="E110" s="238">
        <v>872</v>
      </c>
      <c r="F110" s="237">
        <v>1106</v>
      </c>
      <c r="G110" s="238">
        <v>919</v>
      </c>
      <c r="H110" s="237">
        <v>1357</v>
      </c>
      <c r="I110" s="239">
        <v>1213</v>
      </c>
      <c r="J110" s="237">
        <v>1407</v>
      </c>
      <c r="K110" s="239">
        <v>859</v>
      </c>
      <c r="L110" s="237">
        <v>1188</v>
      </c>
      <c r="M110" s="239">
        <v>766</v>
      </c>
      <c r="N110" s="237">
        <v>911</v>
      </c>
      <c r="O110" s="239">
        <v>963</v>
      </c>
      <c r="P110" s="237">
        <v>885</v>
      </c>
      <c r="Q110" s="239">
        <v>582</v>
      </c>
      <c r="R110" s="237">
        <v>1020</v>
      </c>
      <c r="S110" s="239">
        <v>837</v>
      </c>
      <c r="T110" s="237">
        <v>1126</v>
      </c>
      <c r="U110" s="239">
        <v>846</v>
      </c>
      <c r="X110" s="8"/>
      <c r="Y110" s="25"/>
      <c r="Z110" s="25"/>
    </row>
    <row r="111" spans="1:26" s="9" customFormat="1" ht="15" customHeight="1" x14ac:dyDescent="0.15">
      <c r="A111" s="442" t="s">
        <v>210</v>
      </c>
      <c r="B111" s="443"/>
      <c r="C111" s="444"/>
      <c r="D111" s="328">
        <v>28186</v>
      </c>
      <c r="E111" s="329">
        <v>19293</v>
      </c>
      <c r="F111" s="328">
        <v>28933</v>
      </c>
      <c r="G111" s="329">
        <v>18863</v>
      </c>
      <c r="H111" s="328">
        <v>34808</v>
      </c>
      <c r="I111" s="330">
        <v>21910</v>
      </c>
      <c r="J111" s="328">
        <v>37387</v>
      </c>
      <c r="K111" s="330">
        <v>20609</v>
      </c>
      <c r="L111" s="328">
        <v>35063</v>
      </c>
      <c r="M111" s="330">
        <v>16004</v>
      </c>
      <c r="N111" s="328">
        <v>31968</v>
      </c>
      <c r="O111" s="330">
        <v>30233</v>
      </c>
      <c r="P111" s="328">
        <v>60222</v>
      </c>
      <c r="Q111" s="330">
        <v>44639</v>
      </c>
      <c r="R111" s="328">
        <v>83656</v>
      </c>
      <c r="S111" s="330">
        <v>79863</v>
      </c>
      <c r="T111" s="328">
        <v>63137</v>
      </c>
      <c r="U111" s="330">
        <v>62673</v>
      </c>
      <c r="W111" s="22"/>
      <c r="X111" s="25"/>
      <c r="Y111" s="8"/>
    </row>
    <row r="112" spans="1:26" s="9" customFormat="1" ht="17.100000000000001" customHeight="1" x14ac:dyDescent="0.15">
      <c r="A112" s="387" t="s">
        <v>306</v>
      </c>
      <c r="B112" s="388"/>
      <c r="C112" s="388"/>
      <c r="D112" s="388"/>
      <c r="E112" s="388"/>
      <c r="F112" s="388"/>
      <c r="G112" s="388"/>
      <c r="H112" s="388"/>
      <c r="I112" s="388"/>
      <c r="J112" s="388"/>
      <c r="K112" s="388"/>
      <c r="L112" s="388"/>
      <c r="M112" s="388"/>
      <c r="N112" s="388"/>
      <c r="O112" s="388"/>
      <c r="P112" s="388"/>
      <c r="Q112" s="388"/>
      <c r="R112" s="388"/>
      <c r="S112" s="388"/>
      <c r="T112" s="388"/>
      <c r="U112" s="389"/>
      <c r="X112" s="8"/>
      <c r="Y112" s="8"/>
    </row>
    <row r="113" spans="1:25" s="9" customFormat="1" ht="17.100000000000001" customHeight="1" x14ac:dyDescent="0.15">
      <c r="A113" s="390" t="s">
        <v>219</v>
      </c>
      <c r="B113" s="391"/>
      <c r="C113" s="391"/>
      <c r="D113" s="391"/>
      <c r="E113" s="391"/>
      <c r="F113" s="391"/>
      <c r="G113" s="391"/>
      <c r="H113" s="391"/>
      <c r="I113" s="391"/>
      <c r="J113" s="391"/>
      <c r="K113" s="391"/>
      <c r="L113" s="391"/>
      <c r="M113" s="391"/>
      <c r="N113" s="391"/>
      <c r="O113" s="391"/>
      <c r="P113" s="391"/>
      <c r="Q113" s="391"/>
      <c r="R113" s="391"/>
      <c r="S113" s="391"/>
      <c r="T113" s="391"/>
      <c r="U113" s="392"/>
      <c r="X113" s="8"/>
      <c r="Y113" s="8"/>
    </row>
    <row r="114" spans="1:25" ht="17.100000000000001" customHeight="1" x14ac:dyDescent="0.15">
      <c r="A114" s="375" t="s">
        <v>203</v>
      </c>
      <c r="B114" s="376"/>
      <c r="C114" s="376"/>
      <c r="D114" s="376"/>
      <c r="E114" s="376"/>
      <c r="F114" s="376"/>
      <c r="G114" s="376"/>
      <c r="H114" s="376"/>
      <c r="I114" s="376"/>
      <c r="J114" s="376"/>
      <c r="K114" s="376"/>
      <c r="L114" s="376"/>
      <c r="M114" s="376"/>
      <c r="N114" s="376"/>
      <c r="O114" s="376"/>
      <c r="P114" s="376"/>
      <c r="Q114" s="376"/>
      <c r="R114" s="376"/>
      <c r="S114" s="376"/>
      <c r="T114" s="376"/>
      <c r="U114" s="377"/>
    </row>
    <row r="115" spans="1:25" ht="15" customHeight="1" x14ac:dyDescent="0.2">
      <c r="A115" s="68"/>
      <c r="B115" s="68"/>
      <c r="C115" s="68"/>
      <c r="D115" s="164"/>
      <c r="E115" s="164"/>
      <c r="F115" s="164"/>
      <c r="G115" s="164"/>
      <c r="H115" s="164"/>
      <c r="I115" s="164"/>
      <c r="J115" s="164"/>
      <c r="K115" s="164"/>
      <c r="L115" s="164"/>
      <c r="M115" s="164"/>
      <c r="N115" s="164"/>
      <c r="O115" s="164"/>
      <c r="P115" s="164"/>
      <c r="Q115" s="164"/>
      <c r="R115" s="164"/>
      <c r="S115" s="164"/>
      <c r="T115" s="164"/>
      <c r="U115" s="164"/>
    </row>
    <row r="116" spans="1:25" s="240" customFormat="1" ht="30" customHeight="1" x14ac:dyDescent="0.2">
      <c r="A116" s="436" t="s">
        <v>307</v>
      </c>
      <c r="B116" s="436"/>
      <c r="C116" s="436"/>
      <c r="D116" s="436"/>
      <c r="E116" s="436"/>
      <c r="F116" s="436"/>
      <c r="G116" s="436"/>
      <c r="H116" s="436"/>
      <c r="I116" s="436"/>
      <c r="J116" s="436"/>
      <c r="K116" s="436"/>
      <c r="L116" s="436"/>
      <c r="M116" s="436"/>
      <c r="N116" s="436"/>
      <c r="O116" s="436"/>
      <c r="P116" s="436"/>
      <c r="Q116" s="436"/>
      <c r="R116" s="436"/>
      <c r="S116" s="436"/>
      <c r="T116" s="436"/>
      <c r="U116" s="436"/>
    </row>
    <row r="117" spans="1:25" ht="15" customHeight="1" x14ac:dyDescent="0.2">
      <c r="A117" s="164"/>
      <c r="B117" s="164"/>
      <c r="C117" s="164"/>
      <c r="D117" s="165"/>
      <c r="E117" s="165"/>
      <c r="F117" s="165"/>
      <c r="G117" s="165"/>
      <c r="H117" s="165"/>
      <c r="I117" s="165"/>
      <c r="J117" s="165"/>
      <c r="K117" s="165"/>
      <c r="L117" s="165"/>
      <c r="M117" s="165"/>
      <c r="N117" s="165"/>
      <c r="O117" s="165"/>
      <c r="P117" s="165"/>
      <c r="Q117" s="165"/>
      <c r="R117" s="165"/>
      <c r="S117" s="165"/>
      <c r="T117" s="165"/>
      <c r="U117" s="165"/>
    </row>
    <row r="118" spans="1:25" ht="15" customHeight="1" x14ac:dyDescent="0.2">
      <c r="A118" s="164"/>
      <c r="B118" s="164"/>
      <c r="C118" s="164"/>
      <c r="D118" s="165"/>
      <c r="E118" s="165"/>
      <c r="F118" s="165"/>
      <c r="G118" s="165"/>
      <c r="H118" s="165"/>
      <c r="I118" s="165"/>
      <c r="J118" s="165"/>
      <c r="K118" s="165"/>
      <c r="L118" s="165"/>
      <c r="M118" s="165"/>
      <c r="N118" s="165"/>
      <c r="O118" s="165"/>
      <c r="P118" s="165"/>
      <c r="Q118" s="165"/>
      <c r="R118" s="165"/>
      <c r="S118" s="165"/>
      <c r="T118" s="165"/>
      <c r="U118" s="165"/>
    </row>
    <row r="119" spans="1:25" ht="15" customHeight="1" x14ac:dyDescent="0.2">
      <c r="A119" s="52" t="s">
        <v>205</v>
      </c>
      <c r="B119" s="52"/>
      <c r="C119" s="52"/>
      <c r="D119" s="169"/>
      <c r="E119" s="169"/>
      <c r="F119" s="169"/>
      <c r="G119" s="169"/>
      <c r="H119" s="169"/>
      <c r="I119" s="169"/>
      <c r="J119" s="169"/>
      <c r="K119" s="169"/>
      <c r="L119" s="169"/>
      <c r="M119" s="169"/>
      <c r="N119" s="169"/>
      <c r="O119" s="169"/>
      <c r="P119" s="169"/>
      <c r="Q119" s="169"/>
      <c r="R119" s="169"/>
      <c r="S119" s="169"/>
      <c r="T119" s="169"/>
      <c r="U119" s="169"/>
    </row>
    <row r="120" spans="1:25" ht="15" customHeight="1" x14ac:dyDescent="0.15">
      <c r="A120" s="164"/>
      <c r="B120" s="164"/>
      <c r="C120" s="164"/>
      <c r="D120" s="169"/>
      <c r="E120" s="169"/>
      <c r="F120" s="169"/>
      <c r="G120" s="169"/>
      <c r="H120" s="169"/>
      <c r="I120" s="169"/>
      <c r="J120" s="169"/>
      <c r="K120" s="169"/>
      <c r="L120" s="169"/>
      <c r="M120" s="169"/>
      <c r="N120" s="169"/>
      <c r="O120" s="169"/>
      <c r="P120" s="169"/>
      <c r="Q120" s="169"/>
      <c r="R120" s="169"/>
      <c r="S120" s="169"/>
      <c r="T120" s="169"/>
      <c r="U120" s="169"/>
    </row>
    <row r="121" spans="1:25" ht="15" customHeight="1" x14ac:dyDescent="0.15">
      <c r="A121" s="168"/>
      <c r="B121" s="168"/>
      <c r="C121" s="168"/>
      <c r="D121" s="169"/>
      <c r="E121" s="169"/>
      <c r="F121" s="169"/>
      <c r="G121" s="169"/>
      <c r="H121" s="169"/>
      <c r="I121" s="169"/>
      <c r="J121" s="169"/>
      <c r="K121" s="169"/>
      <c r="L121" s="169"/>
      <c r="M121" s="169"/>
      <c r="N121" s="169"/>
      <c r="O121" s="169"/>
      <c r="P121" s="169"/>
      <c r="Q121" s="169"/>
      <c r="R121" s="169"/>
      <c r="S121" s="169"/>
      <c r="T121" s="169"/>
      <c r="U121" s="169"/>
    </row>
    <row r="122" spans="1:25" ht="15" customHeight="1" x14ac:dyDescent="0.15">
      <c r="A122" s="164"/>
      <c r="B122" s="164"/>
      <c r="C122" s="164"/>
      <c r="D122" s="169"/>
      <c r="E122" s="169"/>
      <c r="F122" s="169"/>
      <c r="G122" s="169"/>
      <c r="H122" s="169"/>
      <c r="I122" s="169"/>
      <c r="J122" s="169"/>
      <c r="K122" s="169"/>
      <c r="L122" s="169"/>
      <c r="M122" s="169"/>
      <c r="N122" s="169"/>
      <c r="O122" s="169"/>
      <c r="P122" s="169"/>
      <c r="Q122" s="169"/>
      <c r="R122" s="169"/>
      <c r="S122" s="169"/>
      <c r="T122" s="169"/>
      <c r="U122" s="169"/>
    </row>
    <row r="123" spans="1:25" ht="15" customHeight="1" x14ac:dyDescent="0.15">
      <c r="A123" s="164"/>
      <c r="B123" s="164"/>
      <c r="C123" s="164"/>
      <c r="D123" s="169"/>
      <c r="E123" s="169"/>
      <c r="F123" s="169"/>
      <c r="G123" s="169"/>
      <c r="H123" s="169"/>
      <c r="I123" s="169"/>
      <c r="J123" s="169"/>
      <c r="K123" s="169"/>
      <c r="L123" s="169"/>
      <c r="M123" s="169"/>
      <c r="N123" s="169"/>
      <c r="O123" s="169"/>
      <c r="P123" s="169"/>
      <c r="Q123" s="169"/>
      <c r="R123" s="169"/>
      <c r="S123" s="169"/>
      <c r="T123" s="169"/>
      <c r="U123" s="169"/>
    </row>
    <row r="124" spans="1:25" ht="15" customHeight="1" x14ac:dyDescent="0.15">
      <c r="A124" s="164"/>
      <c r="B124" s="164"/>
      <c r="C124" s="164"/>
      <c r="D124" s="169"/>
      <c r="E124" s="169"/>
      <c r="F124" s="169"/>
      <c r="G124" s="169"/>
      <c r="H124" s="169"/>
      <c r="I124" s="169"/>
      <c r="J124" s="169"/>
      <c r="K124" s="169"/>
      <c r="L124" s="169"/>
      <c r="M124" s="169"/>
      <c r="N124" s="169"/>
      <c r="O124" s="169"/>
      <c r="P124" s="169"/>
      <c r="Q124" s="169"/>
      <c r="R124" s="169"/>
      <c r="S124" s="169"/>
      <c r="T124" s="169"/>
      <c r="U124" s="169"/>
    </row>
    <row r="125" spans="1:25" ht="15" customHeight="1" x14ac:dyDescent="0.15">
      <c r="A125" s="164"/>
      <c r="B125" s="164"/>
      <c r="C125" s="164"/>
      <c r="D125" s="169"/>
      <c r="E125" s="169"/>
      <c r="F125" s="169"/>
      <c r="G125" s="169"/>
      <c r="H125" s="169"/>
      <c r="I125" s="169"/>
      <c r="J125" s="169"/>
      <c r="K125" s="169"/>
      <c r="L125" s="169"/>
      <c r="M125" s="169"/>
      <c r="N125" s="169"/>
      <c r="O125" s="169"/>
      <c r="P125" s="169"/>
      <c r="Q125" s="169"/>
      <c r="R125" s="169"/>
      <c r="S125" s="169"/>
      <c r="T125" s="169"/>
      <c r="U125" s="169"/>
    </row>
    <row r="126" spans="1:25" ht="15" customHeight="1" x14ac:dyDescent="0.15">
      <c r="A126" s="164"/>
      <c r="B126" s="164"/>
      <c r="C126" s="164"/>
      <c r="D126" s="169"/>
      <c r="E126" s="169"/>
      <c r="F126" s="169"/>
      <c r="G126" s="169"/>
      <c r="H126" s="169"/>
      <c r="I126" s="169"/>
      <c r="J126" s="169"/>
      <c r="K126" s="169"/>
      <c r="L126" s="169"/>
      <c r="M126" s="169"/>
      <c r="N126" s="169"/>
      <c r="O126" s="169"/>
      <c r="P126" s="169"/>
      <c r="Q126" s="169"/>
      <c r="R126" s="169"/>
      <c r="S126" s="169"/>
      <c r="T126" s="169"/>
      <c r="U126" s="169"/>
    </row>
    <row r="127" spans="1:25" ht="15" customHeight="1" x14ac:dyDescent="0.15">
      <c r="A127" s="164"/>
      <c r="B127" s="164"/>
      <c r="C127" s="164"/>
      <c r="D127" s="169"/>
      <c r="E127" s="169"/>
      <c r="F127" s="169"/>
      <c r="G127" s="169"/>
      <c r="H127" s="169"/>
      <c r="I127" s="169"/>
      <c r="J127" s="169"/>
      <c r="K127" s="169"/>
      <c r="L127" s="169"/>
      <c r="M127" s="169"/>
      <c r="N127" s="169"/>
      <c r="O127" s="169"/>
      <c r="P127" s="169"/>
      <c r="Q127" s="169"/>
      <c r="R127" s="169"/>
      <c r="S127" s="169"/>
      <c r="T127" s="169"/>
      <c r="U127" s="169"/>
    </row>
    <row r="128" spans="1:25" ht="15" customHeight="1" x14ac:dyDescent="0.15">
      <c r="A128" s="164"/>
      <c r="B128" s="164"/>
      <c r="C128" s="164"/>
      <c r="D128" s="169"/>
      <c r="E128" s="169"/>
      <c r="F128" s="169"/>
      <c r="G128" s="169"/>
      <c r="H128" s="169"/>
      <c r="I128" s="169"/>
      <c r="J128" s="169"/>
      <c r="K128" s="169"/>
      <c r="L128" s="169"/>
      <c r="M128" s="169"/>
      <c r="N128" s="169"/>
      <c r="O128" s="169"/>
      <c r="P128" s="169"/>
      <c r="Q128" s="169"/>
      <c r="R128" s="169"/>
      <c r="S128" s="169"/>
      <c r="T128" s="169"/>
      <c r="U128" s="169"/>
    </row>
    <row r="129" spans="1:21" ht="15" customHeight="1" x14ac:dyDescent="0.15">
      <c r="A129" s="164"/>
      <c r="B129" s="164"/>
      <c r="C129" s="164"/>
      <c r="D129" s="169"/>
      <c r="E129" s="169"/>
      <c r="F129" s="169"/>
      <c r="G129" s="169"/>
      <c r="H129" s="169"/>
      <c r="I129" s="169"/>
      <c r="J129" s="169"/>
      <c r="K129" s="169"/>
      <c r="L129" s="169"/>
      <c r="M129" s="169"/>
      <c r="N129" s="169"/>
      <c r="O129" s="169"/>
      <c r="P129" s="169"/>
      <c r="Q129" s="169"/>
      <c r="R129" s="169"/>
      <c r="S129" s="169"/>
      <c r="T129" s="169"/>
      <c r="U129" s="169"/>
    </row>
    <row r="130" spans="1:21" ht="15" customHeight="1" x14ac:dyDescent="0.15">
      <c r="A130" s="164"/>
      <c r="B130" s="164"/>
      <c r="C130" s="164"/>
      <c r="D130" s="169"/>
      <c r="E130" s="169"/>
      <c r="F130" s="169"/>
      <c r="G130" s="169"/>
      <c r="H130" s="169"/>
      <c r="I130" s="169"/>
      <c r="J130" s="169"/>
      <c r="K130" s="169"/>
      <c r="L130" s="169"/>
      <c r="M130" s="169"/>
      <c r="N130" s="169"/>
      <c r="O130" s="169"/>
      <c r="P130" s="169"/>
      <c r="Q130" s="169"/>
      <c r="R130" s="169"/>
      <c r="S130" s="169"/>
      <c r="T130" s="169"/>
      <c r="U130" s="169"/>
    </row>
    <row r="131" spans="1:21" ht="15" customHeight="1" x14ac:dyDescent="0.15">
      <c r="A131" s="164"/>
      <c r="B131" s="164"/>
      <c r="C131" s="164"/>
      <c r="D131" s="169"/>
      <c r="E131" s="169"/>
      <c r="F131" s="169"/>
      <c r="G131" s="169"/>
      <c r="H131" s="169"/>
      <c r="I131" s="169"/>
      <c r="J131" s="169"/>
      <c r="K131" s="169"/>
      <c r="L131" s="169"/>
      <c r="M131" s="169"/>
      <c r="N131" s="169"/>
      <c r="O131" s="169"/>
      <c r="P131" s="169"/>
      <c r="Q131" s="169"/>
      <c r="R131" s="169"/>
      <c r="S131" s="169"/>
      <c r="T131" s="169"/>
      <c r="U131" s="169"/>
    </row>
    <row r="132" spans="1:21" ht="15" customHeight="1" x14ac:dyDescent="0.15">
      <c r="A132" s="164"/>
      <c r="B132" s="164"/>
      <c r="C132" s="164"/>
      <c r="D132" s="169"/>
      <c r="E132" s="169"/>
      <c r="F132" s="169"/>
      <c r="G132" s="169"/>
      <c r="H132" s="169"/>
      <c r="I132" s="169"/>
      <c r="J132" s="169"/>
      <c r="K132" s="169"/>
      <c r="L132" s="169"/>
      <c r="M132" s="169"/>
      <c r="N132" s="169"/>
      <c r="O132" s="169"/>
      <c r="P132" s="169"/>
      <c r="Q132" s="169"/>
      <c r="R132" s="169"/>
      <c r="S132" s="169"/>
      <c r="T132" s="169"/>
      <c r="U132" s="169"/>
    </row>
    <row r="133" spans="1:21" ht="15" customHeight="1" x14ac:dyDescent="0.15">
      <c r="A133" s="164"/>
      <c r="B133" s="164"/>
      <c r="C133" s="164"/>
      <c r="D133" s="169"/>
      <c r="E133" s="169"/>
      <c r="F133" s="169"/>
      <c r="G133" s="169"/>
      <c r="H133" s="169"/>
      <c r="I133" s="169"/>
      <c r="J133" s="169"/>
      <c r="K133" s="169"/>
      <c r="L133" s="169"/>
      <c r="M133" s="169"/>
      <c r="N133" s="169"/>
      <c r="O133" s="169"/>
      <c r="P133" s="169"/>
      <c r="Q133" s="169"/>
      <c r="R133" s="169"/>
      <c r="S133" s="169"/>
      <c r="T133" s="169"/>
      <c r="U133" s="169"/>
    </row>
    <row r="134" spans="1:21" ht="15" customHeight="1" x14ac:dyDescent="0.15">
      <c r="A134" s="164"/>
      <c r="B134" s="164"/>
      <c r="C134" s="164"/>
      <c r="D134" s="169"/>
      <c r="E134" s="169"/>
      <c r="F134" s="169"/>
      <c r="G134" s="169"/>
      <c r="H134" s="169"/>
      <c r="I134" s="169"/>
      <c r="J134" s="169"/>
      <c r="K134" s="169"/>
      <c r="L134" s="169"/>
      <c r="M134" s="169"/>
      <c r="N134" s="169"/>
      <c r="O134" s="169"/>
      <c r="P134" s="169"/>
      <c r="Q134" s="169"/>
      <c r="R134" s="169"/>
      <c r="S134" s="169"/>
      <c r="T134" s="169"/>
      <c r="U134" s="169"/>
    </row>
    <row r="135" spans="1:21" ht="15" customHeight="1" x14ac:dyDescent="0.15">
      <c r="A135" s="164"/>
      <c r="B135" s="164"/>
      <c r="C135" s="164"/>
      <c r="D135" s="169"/>
      <c r="E135" s="169"/>
      <c r="F135" s="169"/>
      <c r="G135" s="169"/>
      <c r="H135" s="169"/>
      <c r="I135" s="169"/>
      <c r="J135" s="169"/>
      <c r="K135" s="169"/>
      <c r="L135" s="169"/>
      <c r="M135" s="169"/>
      <c r="N135" s="169"/>
      <c r="O135" s="169"/>
      <c r="P135" s="169"/>
      <c r="Q135" s="169"/>
      <c r="R135" s="169"/>
      <c r="S135" s="169"/>
      <c r="T135" s="169"/>
      <c r="U135" s="169"/>
    </row>
    <row r="136" spans="1:21" ht="15" customHeight="1" x14ac:dyDescent="0.15">
      <c r="A136" s="164"/>
      <c r="B136" s="164"/>
      <c r="C136" s="164"/>
      <c r="D136" s="169"/>
      <c r="E136" s="169"/>
      <c r="F136" s="169"/>
      <c r="G136" s="169"/>
      <c r="H136" s="169"/>
      <c r="I136" s="169"/>
      <c r="J136" s="169"/>
      <c r="K136" s="169"/>
      <c r="L136" s="169"/>
      <c r="M136" s="169"/>
      <c r="N136" s="169"/>
      <c r="O136" s="169"/>
      <c r="P136" s="169"/>
      <c r="Q136" s="169"/>
      <c r="R136" s="169"/>
      <c r="S136" s="169"/>
      <c r="T136" s="169"/>
      <c r="U136" s="169"/>
    </row>
    <row r="137" spans="1:21" ht="15" customHeight="1" x14ac:dyDescent="0.15">
      <c r="A137" s="164"/>
      <c r="B137" s="164"/>
      <c r="C137" s="164"/>
      <c r="D137" s="169"/>
      <c r="E137" s="169"/>
      <c r="F137" s="169"/>
      <c r="G137" s="169"/>
      <c r="H137" s="169"/>
      <c r="I137" s="169"/>
      <c r="J137" s="169"/>
      <c r="K137" s="169"/>
      <c r="L137" s="169"/>
      <c r="M137" s="169"/>
      <c r="N137" s="169"/>
      <c r="O137" s="169"/>
      <c r="P137" s="169"/>
      <c r="Q137" s="169"/>
      <c r="R137" s="169"/>
      <c r="S137" s="169"/>
      <c r="T137" s="169"/>
      <c r="U137" s="169"/>
    </row>
    <row r="138" spans="1:21" ht="15" customHeight="1" x14ac:dyDescent="0.15">
      <c r="A138" s="164"/>
      <c r="B138" s="164"/>
      <c r="C138" s="164"/>
      <c r="D138" s="169"/>
      <c r="E138" s="169"/>
      <c r="F138" s="169"/>
      <c r="G138" s="169"/>
      <c r="H138" s="169"/>
      <c r="I138" s="169"/>
      <c r="J138" s="169"/>
      <c r="K138" s="169"/>
      <c r="L138" s="169"/>
      <c r="M138" s="169"/>
      <c r="N138" s="169"/>
      <c r="O138" s="169"/>
      <c r="P138" s="169"/>
      <c r="Q138" s="169"/>
      <c r="R138" s="169"/>
      <c r="S138" s="169"/>
      <c r="T138" s="169"/>
      <c r="U138" s="169"/>
    </row>
    <row r="139" spans="1:21" ht="15" customHeight="1" x14ac:dyDescent="0.15">
      <c r="A139" s="164"/>
      <c r="B139" s="164"/>
      <c r="C139" s="164"/>
      <c r="D139" s="169"/>
      <c r="E139" s="169"/>
      <c r="F139" s="169"/>
      <c r="G139" s="169"/>
      <c r="H139" s="169"/>
      <c r="I139" s="169"/>
      <c r="J139" s="169"/>
      <c r="K139" s="169"/>
      <c r="L139" s="169"/>
      <c r="M139" s="169"/>
      <c r="N139" s="169"/>
      <c r="O139" s="169"/>
      <c r="P139" s="169"/>
      <c r="Q139" s="169"/>
      <c r="R139" s="169"/>
      <c r="S139" s="169"/>
      <c r="T139" s="169"/>
      <c r="U139" s="169"/>
    </row>
    <row r="140" spans="1:21" ht="15" customHeight="1" x14ac:dyDescent="0.15">
      <c r="A140" s="164"/>
      <c r="B140" s="164"/>
      <c r="C140" s="164"/>
      <c r="D140" s="169"/>
      <c r="E140" s="169"/>
      <c r="F140" s="169"/>
      <c r="G140" s="169"/>
      <c r="H140" s="169"/>
      <c r="I140" s="169"/>
      <c r="J140" s="169"/>
      <c r="K140" s="169"/>
      <c r="L140" s="169"/>
      <c r="M140" s="169"/>
      <c r="N140" s="169"/>
      <c r="O140" s="169"/>
      <c r="P140" s="169"/>
      <c r="Q140" s="169"/>
      <c r="R140" s="169"/>
      <c r="S140" s="169"/>
      <c r="T140" s="169"/>
      <c r="U140" s="169"/>
    </row>
    <row r="141" spans="1:21" ht="15" customHeight="1" x14ac:dyDescent="0.15">
      <c r="A141" s="164"/>
      <c r="B141" s="164"/>
      <c r="C141" s="164"/>
      <c r="D141" s="169"/>
      <c r="E141" s="169"/>
      <c r="F141" s="169"/>
      <c r="G141" s="169"/>
      <c r="H141" s="169"/>
      <c r="I141" s="169"/>
      <c r="J141" s="169"/>
      <c r="K141" s="169"/>
      <c r="L141" s="169"/>
      <c r="M141" s="169"/>
      <c r="N141" s="169"/>
      <c r="O141" s="169"/>
      <c r="P141" s="169"/>
      <c r="Q141" s="169"/>
      <c r="R141" s="169"/>
      <c r="S141" s="169"/>
      <c r="T141" s="169"/>
      <c r="U141" s="169"/>
    </row>
    <row r="142" spans="1:21" ht="15" customHeight="1" x14ac:dyDescent="0.15">
      <c r="A142" s="164"/>
      <c r="B142" s="164"/>
      <c r="C142" s="164"/>
      <c r="D142" s="164"/>
      <c r="E142" s="164"/>
      <c r="F142" s="164"/>
      <c r="G142" s="164"/>
      <c r="H142" s="164"/>
      <c r="I142" s="164"/>
      <c r="J142" s="164"/>
      <c r="K142" s="164"/>
      <c r="L142" s="164"/>
      <c r="M142" s="164"/>
      <c r="N142" s="164"/>
      <c r="O142" s="164"/>
      <c r="P142" s="164"/>
      <c r="Q142" s="164"/>
      <c r="R142" s="164"/>
      <c r="S142" s="164"/>
      <c r="T142" s="164"/>
      <c r="U142" s="164"/>
    </row>
    <row r="143" spans="1:21" ht="15" customHeight="1" x14ac:dyDescent="0.15">
      <c r="A143" s="164"/>
      <c r="B143" s="164"/>
      <c r="C143" s="164"/>
      <c r="D143" s="164"/>
      <c r="E143" s="164"/>
      <c r="F143" s="164"/>
      <c r="G143" s="164"/>
      <c r="H143" s="164"/>
      <c r="I143" s="164"/>
      <c r="J143" s="164"/>
      <c r="K143" s="164"/>
      <c r="L143" s="164"/>
      <c r="M143" s="164"/>
      <c r="N143" s="164"/>
      <c r="O143" s="164"/>
      <c r="P143" s="164"/>
      <c r="Q143" s="164"/>
      <c r="R143" s="164"/>
      <c r="S143" s="164"/>
      <c r="T143" s="164"/>
      <c r="U143" s="164"/>
    </row>
    <row r="144" spans="1:21" ht="15" customHeight="1" x14ac:dyDescent="0.15">
      <c r="A144" s="164"/>
      <c r="B144" s="164"/>
      <c r="C144" s="164"/>
      <c r="D144" s="164"/>
      <c r="E144" s="164"/>
      <c r="F144" s="164"/>
      <c r="G144" s="164"/>
      <c r="H144" s="164"/>
      <c r="I144" s="164"/>
      <c r="J144" s="164"/>
      <c r="K144" s="164"/>
      <c r="L144" s="164"/>
      <c r="M144" s="164"/>
      <c r="N144" s="164"/>
      <c r="O144" s="164"/>
      <c r="P144" s="164"/>
      <c r="Q144" s="164"/>
      <c r="R144" s="164"/>
      <c r="S144" s="164"/>
      <c r="T144" s="164"/>
      <c r="U144" s="164"/>
    </row>
    <row r="145" spans="1:21" ht="15" customHeight="1" x14ac:dyDescent="0.15">
      <c r="A145" s="164"/>
      <c r="B145" s="164"/>
      <c r="C145" s="164"/>
      <c r="D145" s="164"/>
      <c r="E145" s="164"/>
      <c r="F145" s="164"/>
      <c r="G145" s="164"/>
      <c r="H145" s="164"/>
      <c r="I145" s="164"/>
      <c r="J145" s="164"/>
      <c r="K145" s="164"/>
      <c r="L145" s="164"/>
      <c r="M145" s="164"/>
      <c r="N145" s="164"/>
      <c r="O145" s="164"/>
      <c r="P145" s="164"/>
      <c r="Q145" s="164"/>
      <c r="R145" s="164"/>
      <c r="S145" s="164"/>
      <c r="T145" s="164"/>
      <c r="U145" s="164"/>
    </row>
    <row r="146" spans="1:21" ht="15" customHeight="1" x14ac:dyDescent="0.15">
      <c r="A146" s="164"/>
      <c r="B146" s="164"/>
      <c r="C146" s="164"/>
      <c r="D146" s="164"/>
      <c r="E146" s="164"/>
      <c r="F146" s="164"/>
      <c r="G146" s="164"/>
      <c r="H146" s="164"/>
      <c r="I146" s="164"/>
      <c r="J146" s="164"/>
      <c r="K146" s="164"/>
      <c r="L146" s="164"/>
      <c r="M146" s="164"/>
      <c r="N146" s="164"/>
      <c r="O146" s="164"/>
      <c r="P146" s="164"/>
      <c r="Q146" s="164"/>
      <c r="R146" s="164"/>
      <c r="S146" s="164"/>
      <c r="T146" s="164"/>
      <c r="U146" s="164"/>
    </row>
    <row r="147" spans="1:21" ht="15" customHeight="1" x14ac:dyDescent="0.15">
      <c r="A147" s="164"/>
      <c r="B147" s="164"/>
      <c r="C147" s="164"/>
      <c r="D147" s="164"/>
      <c r="E147" s="164"/>
      <c r="F147" s="164"/>
      <c r="G147" s="164"/>
      <c r="H147" s="164"/>
      <c r="I147" s="164"/>
      <c r="J147" s="164"/>
      <c r="K147" s="164"/>
      <c r="L147" s="164"/>
      <c r="M147" s="164"/>
      <c r="N147" s="164"/>
      <c r="O147" s="164"/>
      <c r="P147" s="164"/>
      <c r="Q147" s="164"/>
      <c r="R147" s="164"/>
      <c r="S147" s="164"/>
      <c r="T147" s="164"/>
      <c r="U147" s="164"/>
    </row>
    <row r="148" spans="1:21" ht="15" customHeight="1" x14ac:dyDescent="0.15">
      <c r="A148" s="164"/>
      <c r="B148" s="164"/>
      <c r="C148" s="164"/>
      <c r="D148" s="164"/>
      <c r="E148" s="164"/>
      <c r="F148" s="164"/>
      <c r="G148" s="164"/>
      <c r="H148" s="164"/>
      <c r="I148" s="164"/>
      <c r="J148" s="164"/>
      <c r="K148" s="164"/>
      <c r="L148" s="164"/>
      <c r="M148" s="164"/>
      <c r="N148" s="164"/>
      <c r="O148" s="164"/>
      <c r="P148" s="164"/>
      <c r="Q148" s="164"/>
      <c r="R148" s="164"/>
      <c r="S148" s="164"/>
      <c r="T148" s="164"/>
      <c r="U148" s="164"/>
    </row>
    <row r="149" spans="1:21" ht="15" customHeight="1" x14ac:dyDescent="0.15">
      <c r="A149" s="164"/>
      <c r="B149" s="164"/>
      <c r="C149" s="164"/>
      <c r="D149" s="164"/>
      <c r="E149" s="164"/>
      <c r="F149" s="164"/>
      <c r="G149" s="164"/>
      <c r="H149" s="164"/>
      <c r="I149" s="164"/>
      <c r="J149" s="164"/>
      <c r="K149" s="164"/>
      <c r="L149" s="164"/>
      <c r="M149" s="164"/>
      <c r="N149" s="164"/>
      <c r="O149" s="164"/>
      <c r="P149" s="164"/>
      <c r="Q149" s="164"/>
      <c r="R149" s="164"/>
      <c r="S149" s="164"/>
      <c r="T149" s="164"/>
      <c r="U149" s="164"/>
    </row>
    <row r="150" spans="1:21" ht="15" customHeight="1" x14ac:dyDescent="0.15">
      <c r="A150" s="164"/>
      <c r="B150" s="164"/>
      <c r="C150" s="164"/>
      <c r="D150" s="164"/>
      <c r="E150" s="164"/>
      <c r="F150" s="164"/>
      <c r="G150" s="164"/>
      <c r="H150" s="164"/>
      <c r="I150" s="164"/>
      <c r="J150" s="164"/>
      <c r="K150" s="164"/>
      <c r="L150" s="164"/>
      <c r="M150" s="164"/>
      <c r="N150" s="164"/>
      <c r="O150" s="164"/>
      <c r="P150" s="164"/>
      <c r="Q150" s="164"/>
      <c r="R150" s="164"/>
      <c r="S150" s="164"/>
      <c r="T150" s="164"/>
      <c r="U150" s="164"/>
    </row>
    <row r="151" spans="1:21" ht="15" customHeight="1" x14ac:dyDescent="0.15">
      <c r="A151" s="164"/>
      <c r="B151" s="164"/>
      <c r="C151" s="164"/>
      <c r="D151" s="164"/>
      <c r="E151" s="164"/>
      <c r="F151" s="164"/>
      <c r="G151" s="164"/>
      <c r="H151" s="164"/>
      <c r="I151" s="164"/>
      <c r="J151" s="164"/>
      <c r="K151" s="164"/>
      <c r="L151" s="164"/>
      <c r="M151" s="164"/>
      <c r="N151" s="164"/>
      <c r="O151" s="164"/>
      <c r="P151" s="164"/>
      <c r="Q151" s="164"/>
      <c r="R151" s="164"/>
      <c r="S151" s="164"/>
      <c r="T151" s="164"/>
      <c r="U151" s="164"/>
    </row>
    <row r="152" spans="1:21" ht="15" customHeight="1" x14ac:dyDescent="0.15">
      <c r="A152" s="164"/>
      <c r="B152" s="164"/>
      <c r="C152" s="164"/>
      <c r="D152" s="164"/>
      <c r="E152" s="164"/>
      <c r="F152" s="164"/>
      <c r="G152" s="164"/>
      <c r="H152" s="164"/>
      <c r="I152" s="164"/>
      <c r="J152" s="164"/>
      <c r="K152" s="164"/>
      <c r="L152" s="164"/>
      <c r="M152" s="164"/>
      <c r="N152" s="164"/>
      <c r="O152" s="164"/>
      <c r="P152" s="164"/>
      <c r="Q152" s="164"/>
      <c r="R152" s="164"/>
      <c r="S152" s="164"/>
      <c r="T152" s="164"/>
      <c r="U152" s="164"/>
    </row>
    <row r="153" spans="1:21" ht="15" customHeight="1" x14ac:dyDescent="0.15">
      <c r="A153" s="164"/>
      <c r="B153" s="164"/>
      <c r="C153" s="164"/>
      <c r="D153" s="164"/>
      <c r="E153" s="164"/>
      <c r="F153" s="164"/>
      <c r="G153" s="164"/>
      <c r="H153" s="164"/>
      <c r="I153" s="164"/>
      <c r="J153" s="164"/>
      <c r="K153" s="164"/>
      <c r="L153" s="164"/>
      <c r="M153" s="164"/>
      <c r="N153" s="164"/>
      <c r="O153" s="164"/>
      <c r="P153" s="164"/>
      <c r="Q153" s="164"/>
      <c r="R153" s="164"/>
      <c r="S153" s="164"/>
      <c r="T153" s="164"/>
      <c r="U153" s="164"/>
    </row>
    <row r="154" spans="1:21" ht="15" customHeight="1" x14ac:dyDescent="0.15">
      <c r="A154" s="164"/>
      <c r="B154" s="164"/>
      <c r="C154" s="164"/>
      <c r="D154" s="164"/>
      <c r="E154" s="164"/>
      <c r="F154" s="164"/>
      <c r="G154" s="164"/>
      <c r="H154" s="164"/>
      <c r="I154" s="164"/>
      <c r="J154" s="164"/>
      <c r="K154" s="164"/>
      <c r="L154" s="164"/>
      <c r="M154" s="164"/>
      <c r="N154" s="164"/>
      <c r="O154" s="164"/>
      <c r="P154" s="164"/>
      <c r="Q154" s="164"/>
      <c r="R154" s="164"/>
      <c r="S154" s="164"/>
      <c r="T154" s="164"/>
      <c r="U154" s="164"/>
    </row>
    <row r="155" spans="1:21" ht="15" customHeight="1" x14ac:dyDescent="0.15">
      <c r="A155" s="164"/>
      <c r="B155" s="164"/>
      <c r="C155" s="164"/>
      <c r="D155" s="164"/>
      <c r="E155" s="164"/>
      <c r="F155" s="164"/>
      <c r="G155" s="164"/>
      <c r="H155" s="164"/>
      <c r="I155" s="164"/>
      <c r="J155" s="164"/>
      <c r="K155" s="164"/>
      <c r="L155" s="164"/>
      <c r="M155" s="164"/>
      <c r="N155" s="164"/>
      <c r="O155" s="164"/>
      <c r="P155" s="164"/>
      <c r="Q155" s="164"/>
      <c r="R155" s="164"/>
      <c r="S155" s="164"/>
      <c r="T155" s="164"/>
      <c r="U155" s="164"/>
    </row>
    <row r="156" spans="1:21" ht="15" customHeight="1" x14ac:dyDescent="0.15">
      <c r="A156" s="164"/>
      <c r="B156" s="164"/>
      <c r="C156" s="164"/>
      <c r="D156" s="164"/>
      <c r="E156" s="164"/>
      <c r="F156" s="164"/>
      <c r="G156" s="164"/>
      <c r="H156" s="164"/>
      <c r="I156" s="164"/>
      <c r="J156" s="164"/>
      <c r="K156" s="164"/>
      <c r="L156" s="164"/>
      <c r="M156" s="164"/>
      <c r="N156" s="164"/>
      <c r="O156" s="164"/>
      <c r="P156" s="164"/>
      <c r="Q156" s="164"/>
      <c r="R156" s="164"/>
      <c r="S156" s="164"/>
      <c r="T156" s="164"/>
      <c r="U156" s="164"/>
    </row>
    <row r="157" spans="1:21" ht="15" customHeight="1" x14ac:dyDescent="0.15">
      <c r="A157" s="164"/>
      <c r="B157" s="164"/>
      <c r="C157" s="164"/>
      <c r="D157" s="164"/>
      <c r="E157" s="164"/>
      <c r="F157" s="164"/>
      <c r="G157" s="164"/>
      <c r="H157" s="164"/>
      <c r="I157" s="164"/>
      <c r="J157" s="164"/>
      <c r="K157" s="164"/>
      <c r="L157" s="164"/>
      <c r="M157" s="164"/>
      <c r="N157" s="164"/>
      <c r="O157" s="164"/>
      <c r="P157" s="164"/>
      <c r="Q157" s="164"/>
      <c r="R157" s="164"/>
      <c r="S157" s="164"/>
      <c r="T157" s="164"/>
      <c r="U157" s="164"/>
    </row>
    <row r="158" spans="1:21" ht="15" customHeight="1" x14ac:dyDescent="0.15">
      <c r="A158" s="164"/>
      <c r="B158" s="164"/>
      <c r="C158" s="164"/>
      <c r="D158" s="164"/>
      <c r="E158" s="164"/>
      <c r="F158" s="164"/>
      <c r="G158" s="164"/>
      <c r="H158" s="164"/>
      <c r="I158" s="164"/>
      <c r="J158" s="164"/>
      <c r="K158" s="164"/>
      <c r="L158" s="164"/>
      <c r="M158" s="164"/>
      <c r="N158" s="164"/>
      <c r="O158" s="164"/>
      <c r="P158" s="164"/>
      <c r="Q158" s="164"/>
      <c r="R158" s="164"/>
      <c r="S158" s="164"/>
      <c r="T158" s="164"/>
      <c r="U158" s="164"/>
    </row>
    <row r="159" spans="1:21" ht="15" customHeight="1" x14ac:dyDescent="0.15">
      <c r="A159" s="164"/>
      <c r="B159" s="164"/>
      <c r="C159" s="164"/>
      <c r="D159" s="164"/>
      <c r="E159" s="164"/>
      <c r="F159" s="164"/>
      <c r="G159" s="164"/>
      <c r="H159" s="164"/>
      <c r="I159" s="164"/>
      <c r="J159" s="164"/>
      <c r="K159" s="164"/>
      <c r="L159" s="164"/>
      <c r="M159" s="164"/>
      <c r="N159" s="164"/>
      <c r="O159" s="164"/>
      <c r="P159" s="164"/>
      <c r="Q159" s="164"/>
      <c r="R159" s="164"/>
      <c r="S159" s="164"/>
      <c r="T159" s="164"/>
      <c r="U159" s="164"/>
    </row>
    <row r="160" spans="1:21" ht="15" customHeight="1" x14ac:dyDescent="0.15">
      <c r="A160" s="164"/>
      <c r="B160" s="164"/>
      <c r="C160" s="164"/>
      <c r="D160" s="164"/>
      <c r="E160" s="164"/>
      <c r="F160" s="164"/>
      <c r="G160" s="164"/>
      <c r="H160" s="164"/>
      <c r="I160" s="164"/>
      <c r="J160" s="164"/>
      <c r="K160" s="164"/>
      <c r="L160" s="164"/>
      <c r="M160" s="164"/>
      <c r="N160" s="164"/>
      <c r="O160" s="164"/>
      <c r="P160" s="164"/>
      <c r="Q160" s="164"/>
      <c r="R160" s="164"/>
      <c r="S160" s="164"/>
      <c r="T160" s="164"/>
      <c r="U160" s="164"/>
    </row>
    <row r="161" spans="1:21" ht="15" customHeight="1" x14ac:dyDescent="0.15">
      <c r="A161" s="164"/>
      <c r="B161" s="164"/>
      <c r="C161" s="164"/>
      <c r="D161" s="164"/>
      <c r="E161" s="164"/>
      <c r="F161" s="164"/>
      <c r="G161" s="164"/>
      <c r="H161" s="164"/>
      <c r="I161" s="164"/>
      <c r="J161" s="164"/>
      <c r="K161" s="164"/>
      <c r="L161" s="164"/>
      <c r="M161" s="164"/>
      <c r="N161" s="164"/>
      <c r="O161" s="164"/>
      <c r="P161" s="164"/>
      <c r="Q161" s="164"/>
      <c r="R161" s="164"/>
      <c r="S161" s="164"/>
      <c r="T161" s="164"/>
      <c r="U161" s="164"/>
    </row>
    <row r="162" spans="1:21" ht="15" customHeight="1" x14ac:dyDescent="0.15">
      <c r="A162" s="164"/>
      <c r="B162" s="164"/>
      <c r="C162" s="164"/>
      <c r="D162" s="164"/>
      <c r="E162" s="164"/>
      <c r="F162" s="164"/>
      <c r="G162" s="164"/>
      <c r="H162" s="164"/>
      <c r="I162" s="164"/>
      <c r="J162" s="164"/>
      <c r="K162" s="164"/>
      <c r="L162" s="164"/>
      <c r="M162" s="164"/>
      <c r="N162" s="164"/>
      <c r="O162" s="164"/>
      <c r="P162" s="164"/>
      <c r="Q162" s="164"/>
      <c r="R162" s="164"/>
      <c r="S162" s="164"/>
      <c r="T162" s="164"/>
      <c r="U162" s="164"/>
    </row>
    <row r="163" spans="1:21" ht="15" customHeight="1" x14ac:dyDescent="0.15">
      <c r="A163" s="164"/>
      <c r="B163" s="164"/>
      <c r="C163" s="164"/>
      <c r="D163" s="164"/>
      <c r="E163" s="164"/>
      <c r="F163" s="164"/>
      <c r="G163" s="164"/>
      <c r="H163" s="164"/>
      <c r="I163" s="164"/>
      <c r="J163" s="164"/>
      <c r="K163" s="164"/>
      <c r="L163" s="164"/>
      <c r="M163" s="164"/>
      <c r="N163" s="164"/>
      <c r="O163" s="164"/>
      <c r="P163" s="164"/>
      <c r="Q163" s="164"/>
      <c r="R163" s="164"/>
      <c r="S163" s="164"/>
      <c r="T163" s="164"/>
      <c r="U163" s="164"/>
    </row>
    <row r="164" spans="1:21" ht="15" customHeight="1" x14ac:dyDescent="0.15">
      <c r="A164" s="164"/>
      <c r="B164" s="164"/>
      <c r="C164" s="164"/>
      <c r="D164" s="164"/>
      <c r="E164" s="164"/>
      <c r="F164" s="164"/>
      <c r="G164" s="164"/>
      <c r="H164" s="164"/>
      <c r="I164" s="164"/>
      <c r="J164" s="164"/>
      <c r="K164" s="164"/>
      <c r="L164" s="164"/>
      <c r="M164" s="164"/>
      <c r="N164" s="164"/>
      <c r="O164" s="164"/>
      <c r="P164" s="164"/>
      <c r="Q164" s="164"/>
      <c r="R164" s="164"/>
      <c r="S164" s="164"/>
      <c r="T164" s="164"/>
      <c r="U164" s="164"/>
    </row>
    <row r="165" spans="1:21" ht="15" customHeight="1" x14ac:dyDescent="0.15">
      <c r="A165" s="164"/>
      <c r="B165" s="164"/>
      <c r="C165" s="164"/>
      <c r="D165" s="164"/>
      <c r="E165" s="164"/>
      <c r="F165" s="164"/>
      <c r="G165" s="164"/>
      <c r="H165" s="164"/>
      <c r="I165" s="164"/>
      <c r="J165" s="164"/>
      <c r="K165" s="164"/>
      <c r="L165" s="164"/>
      <c r="M165" s="164"/>
      <c r="N165" s="164"/>
      <c r="O165" s="164"/>
      <c r="P165" s="164"/>
      <c r="Q165" s="164"/>
      <c r="R165" s="164"/>
      <c r="S165" s="164"/>
      <c r="T165" s="164"/>
      <c r="U165" s="164"/>
    </row>
    <row r="166" spans="1:21" ht="15" customHeight="1" x14ac:dyDescent="0.15">
      <c r="A166" s="164"/>
      <c r="B166" s="164"/>
      <c r="C166" s="164"/>
      <c r="D166" s="164"/>
      <c r="E166" s="164"/>
      <c r="F166" s="164"/>
      <c r="G166" s="164"/>
      <c r="H166" s="164"/>
      <c r="I166" s="164"/>
      <c r="J166" s="164"/>
      <c r="K166" s="164"/>
      <c r="L166" s="164"/>
      <c r="M166" s="164"/>
      <c r="N166" s="164"/>
      <c r="O166" s="164"/>
      <c r="P166" s="164"/>
      <c r="Q166" s="164"/>
      <c r="R166" s="164"/>
      <c r="S166" s="164"/>
      <c r="T166" s="164"/>
      <c r="U166" s="164"/>
    </row>
    <row r="167" spans="1:21" ht="15" customHeight="1" x14ac:dyDescent="0.15">
      <c r="A167" s="164"/>
      <c r="B167" s="164"/>
      <c r="C167" s="164"/>
      <c r="D167" s="164"/>
      <c r="E167" s="164"/>
      <c r="F167" s="164"/>
      <c r="G167" s="164"/>
      <c r="H167" s="164"/>
      <c r="I167" s="164"/>
      <c r="J167" s="164"/>
      <c r="K167" s="164"/>
      <c r="L167" s="164"/>
      <c r="M167" s="164"/>
      <c r="N167" s="164"/>
      <c r="O167" s="164"/>
      <c r="P167" s="164"/>
      <c r="Q167" s="164"/>
      <c r="R167" s="164"/>
      <c r="S167" s="164"/>
      <c r="T167" s="164"/>
      <c r="U167" s="164"/>
    </row>
    <row r="168" spans="1:21" ht="15" customHeight="1" x14ac:dyDescent="0.15">
      <c r="A168" s="164"/>
      <c r="B168" s="164"/>
      <c r="C168" s="164"/>
      <c r="D168" s="164"/>
      <c r="E168" s="164"/>
      <c r="F168" s="164"/>
      <c r="G168" s="164"/>
      <c r="H168" s="164"/>
      <c r="I168" s="164"/>
      <c r="J168" s="164"/>
      <c r="K168" s="164"/>
      <c r="L168" s="164"/>
      <c r="M168" s="164"/>
      <c r="N168" s="164"/>
      <c r="O168" s="164"/>
      <c r="P168" s="164"/>
      <c r="Q168" s="164"/>
      <c r="R168" s="164"/>
      <c r="S168" s="164"/>
      <c r="T168" s="164"/>
      <c r="U168" s="164"/>
    </row>
    <row r="169" spans="1:21" ht="15" customHeight="1" x14ac:dyDescent="0.15">
      <c r="A169" s="164"/>
      <c r="B169" s="164"/>
      <c r="C169" s="164"/>
      <c r="D169" s="164"/>
      <c r="E169" s="164"/>
      <c r="F169" s="164"/>
      <c r="G169" s="164"/>
      <c r="H169" s="164"/>
      <c r="I169" s="164"/>
      <c r="J169" s="164"/>
      <c r="K169" s="164"/>
      <c r="L169" s="164"/>
      <c r="M169" s="164"/>
      <c r="N169" s="164"/>
      <c r="O169" s="164"/>
      <c r="P169" s="164"/>
      <c r="Q169" s="164"/>
      <c r="R169" s="164"/>
      <c r="S169" s="164"/>
      <c r="T169" s="164"/>
      <c r="U169" s="164"/>
    </row>
    <row r="170" spans="1:21" ht="15" customHeight="1" x14ac:dyDescent="0.15">
      <c r="A170" s="164"/>
      <c r="B170" s="164"/>
      <c r="C170" s="164"/>
      <c r="D170" s="164"/>
      <c r="E170" s="164"/>
      <c r="F170" s="164"/>
      <c r="G170" s="164"/>
      <c r="H170" s="164"/>
      <c r="I170" s="164"/>
      <c r="J170" s="164"/>
      <c r="K170" s="164"/>
      <c r="L170" s="164"/>
      <c r="M170" s="164"/>
      <c r="N170" s="164"/>
      <c r="O170" s="164"/>
      <c r="P170" s="164"/>
      <c r="Q170" s="164"/>
      <c r="R170" s="164"/>
      <c r="S170" s="164"/>
      <c r="T170" s="164"/>
      <c r="U170" s="164"/>
    </row>
    <row r="171" spans="1:21" ht="15" customHeight="1" x14ac:dyDescent="0.15">
      <c r="A171" s="164"/>
      <c r="B171" s="164"/>
      <c r="C171" s="164"/>
      <c r="D171" s="164"/>
      <c r="E171" s="164"/>
      <c r="F171" s="164"/>
      <c r="G171" s="164"/>
      <c r="H171" s="164"/>
      <c r="I171" s="164"/>
      <c r="J171" s="164"/>
      <c r="K171" s="164"/>
      <c r="L171" s="164"/>
      <c r="M171" s="164"/>
      <c r="N171" s="164"/>
      <c r="O171" s="164"/>
      <c r="P171" s="164"/>
      <c r="Q171" s="164"/>
      <c r="R171" s="164"/>
      <c r="S171" s="164"/>
      <c r="T171" s="164"/>
      <c r="U171" s="164"/>
    </row>
    <row r="172" spans="1:21" ht="15" customHeight="1" x14ac:dyDescent="0.15">
      <c r="A172" s="164"/>
      <c r="B172" s="164"/>
      <c r="C172" s="164"/>
      <c r="D172" s="164"/>
      <c r="E172" s="164"/>
      <c r="F172" s="164"/>
      <c r="G172" s="164"/>
      <c r="H172" s="164"/>
      <c r="I172" s="164"/>
      <c r="J172" s="164"/>
      <c r="K172" s="164"/>
      <c r="L172" s="164"/>
      <c r="M172" s="164"/>
      <c r="N172" s="164"/>
      <c r="O172" s="164"/>
      <c r="P172" s="164"/>
      <c r="Q172" s="164"/>
      <c r="R172" s="164"/>
      <c r="S172" s="164"/>
      <c r="T172" s="164"/>
      <c r="U172" s="164"/>
    </row>
    <row r="173" spans="1:21" ht="15" customHeight="1" x14ac:dyDescent="0.15">
      <c r="A173" s="164"/>
      <c r="B173" s="164"/>
      <c r="C173" s="164"/>
      <c r="D173" s="164"/>
      <c r="E173" s="164"/>
      <c r="F173" s="164"/>
      <c r="G173" s="164"/>
      <c r="H173" s="164"/>
      <c r="I173" s="164"/>
      <c r="J173" s="164"/>
      <c r="K173" s="164"/>
      <c r="L173" s="164"/>
      <c r="M173" s="164"/>
      <c r="N173" s="164"/>
      <c r="O173" s="164"/>
      <c r="P173" s="164"/>
      <c r="Q173" s="164"/>
      <c r="R173" s="164"/>
      <c r="S173" s="164"/>
      <c r="T173" s="164"/>
      <c r="U173" s="164"/>
    </row>
    <row r="174" spans="1:21" ht="15" customHeight="1" x14ac:dyDescent="0.15">
      <c r="A174" s="164"/>
      <c r="B174" s="164"/>
      <c r="C174" s="164"/>
      <c r="D174" s="164"/>
      <c r="E174" s="164"/>
      <c r="F174" s="164"/>
      <c r="G174" s="164"/>
      <c r="H174" s="164"/>
      <c r="I174" s="164"/>
      <c r="J174" s="164"/>
      <c r="K174" s="164"/>
      <c r="L174" s="164"/>
      <c r="M174" s="164"/>
      <c r="N174" s="164"/>
      <c r="O174" s="164"/>
      <c r="P174" s="164"/>
      <c r="Q174" s="164"/>
      <c r="R174" s="164"/>
      <c r="S174" s="164"/>
      <c r="T174" s="164"/>
      <c r="U174" s="164"/>
    </row>
    <row r="175" spans="1:21" ht="15" customHeight="1" x14ac:dyDescent="0.15">
      <c r="A175" s="164"/>
      <c r="B175" s="164"/>
      <c r="C175" s="164"/>
      <c r="D175" s="164"/>
      <c r="E175" s="164"/>
      <c r="F175" s="164"/>
      <c r="G175" s="164"/>
      <c r="H175" s="164"/>
      <c r="I175" s="164"/>
      <c r="J175" s="164"/>
      <c r="K175" s="164"/>
      <c r="L175" s="164"/>
      <c r="M175" s="164"/>
      <c r="N175" s="164"/>
      <c r="O175" s="164"/>
      <c r="P175" s="164"/>
      <c r="Q175" s="164"/>
      <c r="R175" s="164"/>
      <c r="S175" s="164"/>
      <c r="T175" s="164"/>
      <c r="U175" s="164"/>
    </row>
    <row r="176" spans="1:21" ht="15" customHeight="1" x14ac:dyDescent="0.15">
      <c r="A176" s="164"/>
      <c r="B176" s="164"/>
      <c r="C176" s="164"/>
      <c r="D176" s="164"/>
      <c r="E176" s="164"/>
      <c r="F176" s="164"/>
      <c r="G176" s="164"/>
      <c r="H176" s="164"/>
      <c r="I176" s="164"/>
      <c r="J176" s="164"/>
      <c r="K176" s="164"/>
      <c r="L176" s="164"/>
      <c r="M176" s="164"/>
      <c r="N176" s="164"/>
      <c r="O176" s="164"/>
      <c r="P176" s="164"/>
      <c r="Q176" s="164"/>
      <c r="R176" s="164"/>
      <c r="S176" s="164"/>
      <c r="T176" s="164"/>
      <c r="U176" s="164"/>
    </row>
    <row r="177" spans="1:21" ht="15" customHeight="1" x14ac:dyDescent="0.15">
      <c r="A177" s="164"/>
      <c r="B177" s="164"/>
      <c r="C177" s="164"/>
      <c r="D177" s="164"/>
      <c r="E177" s="164"/>
      <c r="F177" s="164"/>
      <c r="G177" s="164"/>
      <c r="H177" s="164"/>
      <c r="I177" s="164"/>
      <c r="J177" s="164"/>
      <c r="K177" s="164"/>
      <c r="L177" s="164"/>
      <c r="M177" s="164"/>
      <c r="N177" s="164"/>
      <c r="O177" s="164"/>
      <c r="P177" s="164"/>
      <c r="Q177" s="164"/>
      <c r="R177" s="164"/>
      <c r="S177" s="164"/>
      <c r="T177" s="164"/>
      <c r="U177" s="164"/>
    </row>
    <row r="178" spans="1:21" ht="15" customHeight="1" x14ac:dyDescent="0.15">
      <c r="A178" s="164"/>
      <c r="B178" s="164"/>
      <c r="C178" s="164"/>
      <c r="D178" s="164"/>
      <c r="E178" s="164"/>
      <c r="F178" s="164"/>
      <c r="G178" s="164"/>
      <c r="H178" s="164"/>
      <c r="I178" s="164"/>
      <c r="J178" s="164"/>
      <c r="K178" s="164"/>
      <c r="L178" s="164"/>
      <c r="M178" s="164"/>
      <c r="N178" s="164"/>
      <c r="O178" s="164"/>
      <c r="P178" s="164"/>
      <c r="Q178" s="164"/>
      <c r="R178" s="164"/>
      <c r="S178" s="164"/>
      <c r="T178" s="164"/>
      <c r="U178" s="164"/>
    </row>
    <row r="179" spans="1:21" ht="15" customHeight="1" x14ac:dyDescent="0.15">
      <c r="A179" s="164"/>
      <c r="B179" s="164"/>
      <c r="C179" s="164"/>
      <c r="D179" s="164"/>
      <c r="E179" s="164"/>
      <c r="F179" s="164"/>
      <c r="G179" s="164"/>
      <c r="H179" s="164"/>
      <c r="I179" s="164"/>
      <c r="J179" s="164"/>
      <c r="K179" s="164"/>
      <c r="L179" s="164"/>
      <c r="M179" s="164"/>
      <c r="N179" s="164"/>
      <c r="O179" s="164"/>
      <c r="P179" s="164"/>
      <c r="Q179" s="164"/>
      <c r="R179" s="164"/>
      <c r="S179" s="164"/>
      <c r="T179" s="164"/>
      <c r="U179" s="164"/>
    </row>
    <row r="180" spans="1:21" ht="15" customHeight="1" x14ac:dyDescent="0.15">
      <c r="A180" s="164"/>
      <c r="B180" s="164"/>
      <c r="C180" s="164"/>
      <c r="D180" s="164"/>
      <c r="E180" s="164"/>
      <c r="F180" s="164"/>
      <c r="G180" s="164"/>
      <c r="H180" s="164"/>
      <c r="I180" s="164"/>
      <c r="J180" s="164"/>
      <c r="K180" s="164"/>
      <c r="L180" s="164"/>
      <c r="M180" s="164"/>
      <c r="N180" s="164"/>
      <c r="O180" s="164"/>
      <c r="P180" s="164"/>
      <c r="Q180" s="164"/>
      <c r="R180" s="164"/>
      <c r="S180" s="164"/>
      <c r="T180" s="164"/>
      <c r="U180" s="164"/>
    </row>
    <row r="181" spans="1:21" ht="15" customHeight="1" x14ac:dyDescent="0.15">
      <c r="A181" s="164"/>
      <c r="B181" s="164"/>
      <c r="C181" s="164"/>
      <c r="D181" s="164"/>
      <c r="E181" s="164"/>
      <c r="F181" s="164"/>
      <c r="G181" s="164"/>
      <c r="H181" s="164"/>
      <c r="I181" s="164"/>
      <c r="J181" s="164"/>
      <c r="K181" s="164"/>
      <c r="L181" s="164"/>
      <c r="M181" s="164"/>
      <c r="N181" s="164"/>
      <c r="O181" s="164"/>
      <c r="P181" s="164"/>
      <c r="Q181" s="164"/>
      <c r="R181" s="164"/>
      <c r="S181" s="164"/>
      <c r="T181" s="164"/>
      <c r="U181" s="164"/>
    </row>
    <row r="182" spans="1:21" ht="15" customHeight="1" x14ac:dyDescent="0.15">
      <c r="A182" s="164"/>
      <c r="B182" s="164"/>
      <c r="C182" s="164"/>
      <c r="D182" s="164"/>
      <c r="E182" s="164"/>
      <c r="F182" s="164"/>
      <c r="G182" s="164"/>
      <c r="H182" s="164"/>
      <c r="I182" s="164"/>
      <c r="J182" s="164"/>
      <c r="K182" s="164"/>
      <c r="L182" s="164"/>
      <c r="M182" s="164"/>
      <c r="N182" s="164"/>
      <c r="O182" s="164"/>
      <c r="P182" s="164"/>
      <c r="Q182" s="164"/>
      <c r="R182" s="164"/>
      <c r="S182" s="164"/>
      <c r="T182" s="164"/>
      <c r="U182" s="164"/>
    </row>
    <row r="183" spans="1:21" ht="15" customHeight="1" x14ac:dyDescent="0.15">
      <c r="A183" s="164"/>
      <c r="B183" s="164"/>
      <c r="C183" s="164"/>
      <c r="D183" s="164"/>
      <c r="E183" s="164"/>
      <c r="F183" s="164"/>
      <c r="G183" s="164"/>
      <c r="H183" s="164"/>
      <c r="I183" s="164"/>
      <c r="J183" s="164"/>
      <c r="K183" s="164"/>
      <c r="L183" s="164"/>
      <c r="M183" s="164"/>
      <c r="N183" s="164"/>
      <c r="O183" s="164"/>
      <c r="P183" s="164"/>
      <c r="Q183" s="164"/>
      <c r="R183" s="164"/>
      <c r="S183" s="164"/>
      <c r="T183" s="164"/>
      <c r="U183" s="164"/>
    </row>
    <row r="184" spans="1:21" ht="15" customHeight="1" x14ac:dyDescent="0.15">
      <c r="A184" s="164"/>
      <c r="B184" s="164"/>
      <c r="C184" s="164"/>
      <c r="D184" s="164"/>
      <c r="E184" s="164"/>
      <c r="F184" s="164"/>
      <c r="G184" s="164"/>
      <c r="H184" s="164"/>
      <c r="I184" s="164"/>
      <c r="J184" s="164"/>
      <c r="K184" s="164"/>
      <c r="L184" s="164"/>
      <c r="M184" s="164"/>
      <c r="N184" s="164"/>
      <c r="O184" s="164"/>
      <c r="P184" s="164"/>
      <c r="Q184" s="164"/>
      <c r="R184" s="164"/>
      <c r="S184" s="164"/>
      <c r="T184" s="164"/>
      <c r="U184" s="164"/>
    </row>
    <row r="185" spans="1:21" ht="15" customHeight="1" x14ac:dyDescent="0.15">
      <c r="A185" s="164"/>
      <c r="B185" s="164"/>
      <c r="C185" s="164"/>
      <c r="D185" s="164"/>
      <c r="E185" s="164"/>
      <c r="F185" s="164"/>
      <c r="G185" s="164"/>
      <c r="H185" s="164"/>
      <c r="I185" s="164"/>
      <c r="J185" s="164"/>
      <c r="K185" s="164"/>
      <c r="L185" s="164"/>
      <c r="M185" s="164"/>
      <c r="N185" s="164"/>
      <c r="O185" s="164"/>
      <c r="P185" s="164"/>
      <c r="Q185" s="164"/>
      <c r="R185" s="164"/>
      <c r="S185" s="164"/>
      <c r="T185" s="164"/>
      <c r="U185" s="164"/>
    </row>
    <row r="186" spans="1:21" ht="15" customHeight="1" x14ac:dyDescent="0.15">
      <c r="A186" s="164"/>
      <c r="B186" s="164"/>
      <c r="C186" s="164"/>
      <c r="D186" s="164"/>
      <c r="E186" s="164"/>
      <c r="F186" s="164"/>
      <c r="G186" s="164"/>
      <c r="H186" s="164"/>
      <c r="I186" s="164"/>
      <c r="J186" s="164"/>
      <c r="K186" s="164"/>
      <c r="L186" s="164"/>
      <c r="M186" s="164"/>
      <c r="N186" s="164"/>
      <c r="O186" s="164"/>
      <c r="P186" s="164"/>
      <c r="Q186" s="164"/>
      <c r="R186" s="164"/>
      <c r="S186" s="164"/>
      <c r="T186" s="164"/>
      <c r="U186" s="164"/>
    </row>
    <row r="187" spans="1:21" ht="15" customHeight="1" x14ac:dyDescent="0.15">
      <c r="A187" s="164"/>
      <c r="B187" s="164"/>
      <c r="C187" s="164"/>
      <c r="D187" s="164"/>
      <c r="E187" s="164"/>
      <c r="F187" s="164"/>
      <c r="G187" s="164"/>
      <c r="H187" s="164"/>
      <c r="I187" s="164"/>
      <c r="J187" s="164"/>
      <c r="K187" s="164"/>
      <c r="L187" s="164"/>
      <c r="M187" s="164"/>
      <c r="N187" s="164"/>
      <c r="O187" s="164"/>
      <c r="P187" s="164"/>
      <c r="Q187" s="164"/>
      <c r="R187" s="164"/>
      <c r="S187" s="164"/>
      <c r="T187" s="164"/>
      <c r="U187" s="164"/>
    </row>
    <row r="188" spans="1:21" ht="15" customHeight="1" x14ac:dyDescent="0.15">
      <c r="A188" s="164"/>
      <c r="B188" s="164"/>
      <c r="C188" s="164"/>
      <c r="D188" s="164"/>
      <c r="E188" s="164"/>
      <c r="F188" s="164"/>
      <c r="G188" s="164"/>
      <c r="H188" s="164"/>
      <c r="I188" s="164"/>
      <c r="J188" s="164"/>
      <c r="K188" s="164"/>
      <c r="L188" s="164"/>
      <c r="M188" s="164"/>
      <c r="N188" s="164"/>
      <c r="O188" s="164"/>
      <c r="P188" s="164"/>
      <c r="Q188" s="164"/>
      <c r="R188" s="164"/>
      <c r="S188" s="164"/>
      <c r="T188" s="164"/>
      <c r="U188" s="164"/>
    </row>
    <row r="189" spans="1:21" ht="15" customHeight="1" x14ac:dyDescent="0.15">
      <c r="A189" s="164"/>
      <c r="B189" s="164"/>
      <c r="C189" s="164"/>
      <c r="D189" s="164"/>
      <c r="E189" s="164"/>
      <c r="F189" s="164"/>
      <c r="G189" s="164"/>
      <c r="H189" s="164"/>
      <c r="I189" s="164"/>
      <c r="J189" s="164"/>
      <c r="K189" s="164"/>
      <c r="L189" s="164"/>
      <c r="M189" s="164"/>
      <c r="N189" s="164"/>
      <c r="O189" s="164"/>
      <c r="P189" s="164"/>
      <c r="Q189" s="164"/>
      <c r="R189" s="164"/>
      <c r="S189" s="164"/>
      <c r="T189" s="164"/>
      <c r="U189" s="164"/>
    </row>
    <row r="190" spans="1:21" ht="15" customHeight="1" x14ac:dyDescent="0.15">
      <c r="A190" s="164"/>
      <c r="B190" s="164"/>
      <c r="C190" s="164"/>
      <c r="D190" s="164"/>
      <c r="E190" s="164"/>
      <c r="F190" s="164"/>
      <c r="G190" s="164"/>
      <c r="H190" s="164"/>
      <c r="I190" s="164"/>
      <c r="J190" s="164"/>
      <c r="K190" s="164"/>
      <c r="L190" s="164"/>
      <c r="M190" s="164"/>
      <c r="N190" s="164"/>
      <c r="O190" s="164"/>
      <c r="P190" s="164"/>
      <c r="Q190" s="164"/>
      <c r="R190" s="164"/>
      <c r="S190" s="164"/>
      <c r="T190" s="164"/>
      <c r="U190" s="164"/>
    </row>
    <row r="191" spans="1:21" ht="15" customHeight="1" x14ac:dyDescent="0.15">
      <c r="A191" s="164"/>
      <c r="B191" s="164"/>
      <c r="C191" s="164"/>
      <c r="D191" s="164"/>
      <c r="E191" s="164"/>
      <c r="F191" s="164"/>
      <c r="G191" s="164"/>
      <c r="H191" s="164"/>
      <c r="I191" s="164"/>
      <c r="J191" s="164"/>
      <c r="K191" s="164"/>
      <c r="L191" s="164"/>
      <c r="M191" s="164"/>
      <c r="N191" s="164"/>
      <c r="O191" s="164"/>
      <c r="P191" s="164"/>
      <c r="Q191" s="164"/>
      <c r="R191" s="164"/>
      <c r="S191" s="164"/>
      <c r="T191" s="164"/>
      <c r="U191" s="164"/>
    </row>
    <row r="192" spans="1:21" ht="15" customHeight="1" x14ac:dyDescent="0.15">
      <c r="A192" s="164"/>
      <c r="B192" s="164"/>
      <c r="C192" s="164"/>
      <c r="D192" s="164"/>
      <c r="E192" s="164"/>
      <c r="F192" s="164"/>
      <c r="G192" s="164"/>
      <c r="H192" s="164"/>
      <c r="I192" s="164"/>
      <c r="J192" s="164"/>
      <c r="K192" s="164"/>
      <c r="L192" s="164"/>
      <c r="M192" s="164"/>
      <c r="N192" s="164"/>
      <c r="O192" s="164"/>
      <c r="P192" s="164"/>
      <c r="Q192" s="164"/>
      <c r="R192" s="164"/>
      <c r="S192" s="164"/>
      <c r="T192" s="164"/>
      <c r="U192" s="164"/>
    </row>
    <row r="193" spans="1:21" ht="15" customHeight="1" x14ac:dyDescent="0.15">
      <c r="A193" s="164"/>
      <c r="B193" s="164"/>
      <c r="C193" s="164"/>
      <c r="D193" s="164"/>
      <c r="E193" s="164"/>
      <c r="F193" s="164"/>
      <c r="G193" s="164"/>
      <c r="H193" s="164"/>
      <c r="I193" s="164"/>
      <c r="J193" s="164"/>
      <c r="K193" s="164"/>
      <c r="L193" s="164"/>
      <c r="M193" s="164"/>
      <c r="N193" s="164"/>
      <c r="O193" s="164"/>
      <c r="P193" s="164"/>
      <c r="Q193" s="164"/>
      <c r="R193" s="164"/>
      <c r="S193" s="164"/>
      <c r="T193" s="164"/>
      <c r="U193" s="164"/>
    </row>
    <row r="194" spans="1:21" ht="15" customHeight="1" x14ac:dyDescent="0.15">
      <c r="A194" s="164"/>
      <c r="B194" s="164"/>
      <c r="C194" s="164"/>
      <c r="D194" s="164"/>
      <c r="E194" s="164"/>
      <c r="F194" s="164"/>
      <c r="G194" s="164"/>
      <c r="H194" s="164"/>
      <c r="I194" s="164"/>
      <c r="J194" s="164"/>
      <c r="K194" s="164"/>
      <c r="L194" s="164"/>
      <c r="M194" s="164"/>
      <c r="N194" s="164"/>
      <c r="O194" s="164"/>
      <c r="P194" s="164"/>
      <c r="Q194" s="164"/>
      <c r="R194" s="164"/>
      <c r="S194" s="164"/>
      <c r="T194" s="164"/>
      <c r="U194" s="164"/>
    </row>
    <row r="195" spans="1:21" ht="15" customHeight="1" x14ac:dyDescent="0.15">
      <c r="A195" s="164"/>
      <c r="B195" s="164"/>
      <c r="C195" s="164"/>
      <c r="D195" s="164"/>
      <c r="E195" s="164"/>
      <c r="F195" s="164"/>
      <c r="G195" s="164"/>
      <c r="H195" s="164"/>
      <c r="I195" s="164"/>
      <c r="J195" s="164"/>
      <c r="K195" s="164"/>
      <c r="L195" s="164"/>
      <c r="M195" s="164"/>
      <c r="N195" s="164"/>
      <c r="O195" s="164"/>
      <c r="P195" s="164"/>
      <c r="Q195" s="164"/>
      <c r="R195" s="164"/>
      <c r="S195" s="164"/>
      <c r="T195" s="164"/>
      <c r="U195" s="164"/>
    </row>
    <row r="196" spans="1:21" ht="15" customHeight="1" x14ac:dyDescent="0.15">
      <c r="A196" s="164"/>
      <c r="B196" s="164"/>
      <c r="C196" s="164"/>
      <c r="D196" s="164"/>
      <c r="E196" s="164"/>
      <c r="F196" s="164"/>
      <c r="G196" s="164"/>
      <c r="H196" s="164"/>
      <c r="I196" s="164"/>
      <c r="J196" s="164"/>
      <c r="K196" s="164"/>
      <c r="L196" s="164"/>
      <c r="M196" s="164"/>
      <c r="N196" s="164"/>
      <c r="O196" s="164"/>
      <c r="P196" s="164"/>
      <c r="Q196" s="164"/>
      <c r="R196" s="164"/>
      <c r="S196" s="164"/>
      <c r="T196" s="164"/>
      <c r="U196" s="164"/>
    </row>
    <row r="197" spans="1:21" ht="15" customHeight="1" x14ac:dyDescent="0.15">
      <c r="A197" s="164"/>
      <c r="B197" s="164"/>
      <c r="C197" s="164"/>
      <c r="D197" s="164"/>
      <c r="E197" s="164"/>
      <c r="F197" s="164"/>
      <c r="G197" s="164"/>
      <c r="H197" s="164"/>
      <c r="I197" s="164"/>
      <c r="J197" s="164"/>
      <c r="K197" s="164"/>
      <c r="L197" s="164"/>
      <c r="M197" s="164"/>
      <c r="N197" s="164"/>
      <c r="O197" s="164"/>
      <c r="P197" s="164"/>
      <c r="Q197" s="164"/>
      <c r="R197" s="164"/>
      <c r="S197" s="164"/>
      <c r="T197" s="164"/>
      <c r="U197" s="164"/>
    </row>
    <row r="198" spans="1:21" ht="15" customHeight="1" x14ac:dyDescent="0.15">
      <c r="A198" s="164"/>
      <c r="B198" s="164"/>
      <c r="C198" s="164"/>
      <c r="D198" s="164"/>
      <c r="E198" s="164"/>
      <c r="F198" s="164"/>
      <c r="G198" s="164"/>
      <c r="H198" s="164"/>
      <c r="I198" s="164"/>
      <c r="J198" s="164"/>
      <c r="K198" s="164"/>
      <c r="L198" s="164"/>
      <c r="M198" s="164"/>
      <c r="N198" s="164"/>
      <c r="O198" s="164"/>
      <c r="P198" s="164"/>
      <c r="Q198" s="164"/>
      <c r="R198" s="164"/>
      <c r="S198" s="164"/>
      <c r="T198" s="164"/>
      <c r="U198" s="164"/>
    </row>
    <row r="199" spans="1:21" ht="15" customHeight="1" x14ac:dyDescent="0.15">
      <c r="A199" s="164"/>
      <c r="B199" s="164"/>
      <c r="C199" s="164"/>
      <c r="D199" s="164"/>
      <c r="E199" s="164"/>
      <c r="F199" s="164"/>
      <c r="G199" s="164"/>
      <c r="H199" s="164"/>
      <c r="I199" s="164"/>
      <c r="J199" s="164"/>
      <c r="K199" s="164"/>
      <c r="L199" s="164"/>
      <c r="M199" s="164"/>
      <c r="N199" s="164"/>
      <c r="O199" s="164"/>
      <c r="P199" s="164"/>
      <c r="Q199" s="164"/>
      <c r="R199" s="164"/>
      <c r="S199" s="164"/>
      <c r="T199" s="164"/>
      <c r="U199" s="164"/>
    </row>
    <row r="200" spans="1:21" ht="15" customHeight="1" x14ac:dyDescent="0.15">
      <c r="A200" s="164"/>
      <c r="B200" s="164"/>
      <c r="C200" s="164"/>
      <c r="D200" s="164"/>
      <c r="E200" s="164"/>
      <c r="F200" s="164"/>
      <c r="G200" s="164"/>
      <c r="H200" s="164"/>
      <c r="I200" s="164"/>
      <c r="J200" s="164"/>
      <c r="K200" s="164"/>
      <c r="L200" s="164"/>
      <c r="M200" s="164"/>
      <c r="N200" s="164"/>
      <c r="O200" s="164"/>
      <c r="P200" s="164"/>
      <c r="Q200" s="164"/>
      <c r="R200" s="164"/>
      <c r="S200" s="164"/>
      <c r="T200" s="164"/>
      <c r="U200" s="164"/>
    </row>
    <row r="201" spans="1:21" ht="15" customHeight="1" x14ac:dyDescent="0.15">
      <c r="A201" s="164"/>
      <c r="B201" s="164"/>
      <c r="C201" s="164"/>
      <c r="D201" s="164"/>
      <c r="E201" s="164"/>
      <c r="F201" s="164"/>
      <c r="G201" s="164"/>
      <c r="H201" s="164"/>
      <c r="I201" s="164"/>
      <c r="J201" s="164"/>
      <c r="K201" s="164"/>
      <c r="L201" s="164"/>
      <c r="M201" s="164"/>
      <c r="N201" s="164"/>
      <c r="O201" s="164"/>
      <c r="P201" s="164"/>
      <c r="Q201" s="164"/>
      <c r="R201" s="164"/>
      <c r="S201" s="164"/>
      <c r="T201" s="164"/>
      <c r="U201" s="164"/>
    </row>
    <row r="202" spans="1:21" ht="15" customHeight="1" x14ac:dyDescent="0.15">
      <c r="A202" s="164"/>
      <c r="B202" s="164"/>
      <c r="C202" s="164"/>
      <c r="D202" s="164"/>
      <c r="E202" s="164"/>
      <c r="F202" s="164"/>
      <c r="G202" s="164"/>
      <c r="H202" s="164"/>
      <c r="I202" s="164"/>
      <c r="J202" s="164"/>
      <c r="K202" s="164"/>
      <c r="L202" s="164"/>
      <c r="M202" s="164"/>
      <c r="N202" s="164"/>
      <c r="O202" s="164"/>
      <c r="P202" s="164"/>
      <c r="Q202" s="164"/>
      <c r="R202" s="164"/>
      <c r="S202" s="164"/>
      <c r="T202" s="164"/>
      <c r="U202" s="164"/>
    </row>
    <row r="203" spans="1:21" ht="15" customHeight="1" x14ac:dyDescent="0.15">
      <c r="A203" s="164"/>
      <c r="B203" s="164"/>
      <c r="C203" s="164"/>
      <c r="D203" s="164"/>
      <c r="E203" s="164"/>
      <c r="F203" s="164"/>
      <c r="G203" s="164"/>
      <c r="H203" s="164"/>
      <c r="I203" s="164"/>
      <c r="J203" s="164"/>
      <c r="K203" s="164"/>
      <c r="L203" s="164"/>
      <c r="M203" s="164"/>
      <c r="N203" s="164"/>
      <c r="O203" s="164"/>
      <c r="P203" s="164"/>
      <c r="Q203" s="164"/>
      <c r="R203" s="164"/>
      <c r="S203" s="164"/>
      <c r="T203" s="164"/>
      <c r="U203" s="164"/>
    </row>
    <row r="204" spans="1:21" ht="15" customHeight="1" x14ac:dyDescent="0.15">
      <c r="A204" s="164"/>
      <c r="B204" s="164"/>
      <c r="C204" s="164"/>
      <c r="D204" s="164"/>
      <c r="E204" s="164"/>
      <c r="F204" s="164"/>
      <c r="G204" s="164"/>
      <c r="H204" s="164"/>
      <c r="I204" s="164"/>
      <c r="J204" s="164"/>
      <c r="K204" s="164"/>
      <c r="L204" s="164"/>
      <c r="M204" s="164"/>
      <c r="N204" s="164"/>
      <c r="O204" s="164"/>
      <c r="P204" s="164"/>
      <c r="Q204" s="164"/>
      <c r="R204" s="164"/>
      <c r="S204" s="164"/>
      <c r="T204" s="164"/>
      <c r="U204" s="164"/>
    </row>
    <row r="205" spans="1:21" ht="15" customHeight="1" x14ac:dyDescent="0.15">
      <c r="A205" s="164"/>
      <c r="B205" s="164"/>
      <c r="C205" s="164"/>
      <c r="D205" s="164"/>
      <c r="E205" s="164"/>
      <c r="F205" s="164"/>
      <c r="G205" s="164"/>
      <c r="H205" s="164"/>
      <c r="I205" s="164"/>
      <c r="J205" s="164"/>
      <c r="K205" s="164"/>
      <c r="L205" s="164"/>
      <c r="M205" s="164"/>
      <c r="N205" s="164"/>
      <c r="O205" s="164"/>
      <c r="P205" s="164"/>
      <c r="Q205" s="164"/>
      <c r="R205" s="164"/>
      <c r="S205" s="164"/>
      <c r="T205" s="164"/>
      <c r="U205" s="164"/>
    </row>
    <row r="206" spans="1:21" ht="15" customHeight="1" x14ac:dyDescent="0.15">
      <c r="A206" s="164"/>
      <c r="B206" s="164"/>
      <c r="C206" s="164"/>
      <c r="D206" s="164"/>
      <c r="E206" s="164"/>
      <c r="F206" s="164"/>
      <c r="G206" s="164"/>
      <c r="H206" s="164"/>
      <c r="I206" s="164"/>
      <c r="J206" s="164"/>
      <c r="K206" s="164"/>
      <c r="L206" s="164"/>
      <c r="M206" s="164"/>
      <c r="N206" s="164"/>
      <c r="O206" s="164"/>
      <c r="P206" s="164"/>
      <c r="Q206" s="164"/>
      <c r="R206" s="164"/>
      <c r="S206" s="164"/>
      <c r="T206" s="164"/>
      <c r="U206" s="164"/>
    </row>
    <row r="207" spans="1:21" ht="15" customHeight="1" x14ac:dyDescent="0.15">
      <c r="A207" s="164"/>
      <c r="B207" s="164"/>
      <c r="C207" s="164"/>
      <c r="D207" s="164"/>
      <c r="E207" s="164"/>
      <c r="F207" s="164"/>
      <c r="G207" s="164"/>
      <c r="H207" s="164"/>
      <c r="I207" s="164"/>
      <c r="J207" s="164"/>
      <c r="K207" s="164"/>
      <c r="L207" s="164"/>
      <c r="M207" s="164"/>
      <c r="N207" s="164"/>
      <c r="O207" s="164"/>
      <c r="P207" s="164"/>
      <c r="Q207" s="164"/>
      <c r="R207" s="164"/>
      <c r="S207" s="164"/>
      <c r="T207" s="164"/>
      <c r="U207" s="164"/>
    </row>
    <row r="208" spans="1:21" ht="15" customHeight="1" x14ac:dyDescent="0.15">
      <c r="A208" s="164"/>
      <c r="B208" s="164"/>
      <c r="C208" s="164"/>
      <c r="D208" s="164"/>
      <c r="E208" s="164"/>
      <c r="F208" s="164"/>
      <c r="G208" s="164"/>
      <c r="H208" s="164"/>
      <c r="I208" s="164"/>
      <c r="J208" s="164"/>
      <c r="K208" s="164"/>
      <c r="L208" s="164"/>
      <c r="M208" s="164"/>
      <c r="N208" s="164"/>
      <c r="O208" s="164"/>
      <c r="P208" s="164"/>
      <c r="Q208" s="164"/>
      <c r="R208" s="164"/>
      <c r="S208" s="164"/>
      <c r="T208" s="164"/>
      <c r="U208" s="164"/>
    </row>
    <row r="209" spans="1:21" ht="15" customHeight="1" x14ac:dyDescent="0.15">
      <c r="A209" s="164"/>
      <c r="B209" s="164"/>
      <c r="C209" s="164"/>
      <c r="D209" s="164"/>
      <c r="E209" s="164"/>
      <c r="F209" s="164"/>
      <c r="G209" s="164"/>
      <c r="H209" s="164"/>
      <c r="I209" s="164"/>
      <c r="J209" s="164"/>
      <c r="K209" s="164"/>
      <c r="L209" s="164"/>
      <c r="M209" s="164"/>
      <c r="N209" s="164"/>
      <c r="O209" s="164"/>
      <c r="P209" s="164"/>
      <c r="Q209" s="164"/>
      <c r="R209" s="164"/>
      <c r="S209" s="164"/>
      <c r="T209" s="164"/>
      <c r="U209" s="164"/>
    </row>
    <row r="210" spans="1:21" ht="15" customHeight="1" x14ac:dyDescent="0.15">
      <c r="A210" s="164"/>
      <c r="B210" s="164"/>
      <c r="C210" s="164"/>
      <c r="D210" s="164"/>
      <c r="E210" s="164"/>
      <c r="F210" s="164"/>
      <c r="G210" s="164"/>
      <c r="H210" s="164"/>
      <c r="I210" s="164"/>
      <c r="J210" s="164"/>
      <c r="K210" s="164"/>
      <c r="L210" s="164"/>
      <c r="M210" s="164"/>
      <c r="N210" s="164"/>
      <c r="O210" s="164"/>
      <c r="P210" s="164"/>
      <c r="Q210" s="164"/>
      <c r="R210" s="164"/>
      <c r="S210" s="164"/>
      <c r="T210" s="164"/>
      <c r="U210" s="164"/>
    </row>
    <row r="211" spans="1:21" ht="15" customHeight="1" x14ac:dyDescent="0.15">
      <c r="A211" s="164"/>
      <c r="B211" s="164"/>
      <c r="C211" s="164"/>
      <c r="D211" s="164"/>
      <c r="E211" s="164"/>
      <c r="F211" s="164"/>
      <c r="G211" s="164"/>
      <c r="H211" s="164"/>
      <c r="I211" s="164"/>
      <c r="J211" s="164"/>
      <c r="K211" s="164"/>
      <c r="L211" s="164"/>
      <c r="M211" s="164"/>
      <c r="N211" s="164"/>
      <c r="O211" s="164"/>
      <c r="P211" s="164"/>
      <c r="Q211" s="164"/>
      <c r="R211" s="164"/>
      <c r="S211" s="164"/>
      <c r="T211" s="164"/>
      <c r="U211" s="164"/>
    </row>
    <row r="212" spans="1:21" ht="15" customHeight="1" x14ac:dyDescent="0.15">
      <c r="A212" s="164"/>
      <c r="B212" s="164"/>
      <c r="C212" s="164"/>
      <c r="D212" s="164"/>
      <c r="E212" s="164"/>
      <c r="F212" s="164"/>
      <c r="G212" s="164"/>
      <c r="H212" s="164"/>
      <c r="I212" s="164"/>
      <c r="J212" s="164"/>
      <c r="K212" s="164"/>
      <c r="L212" s="164"/>
      <c r="M212" s="164"/>
      <c r="N212" s="164"/>
      <c r="O212" s="164"/>
      <c r="P212" s="164"/>
      <c r="Q212" s="164"/>
      <c r="R212" s="164"/>
      <c r="S212" s="164"/>
      <c r="T212" s="164"/>
      <c r="U212" s="164"/>
    </row>
    <row r="213" spans="1:21" ht="15" customHeight="1" x14ac:dyDescent="0.15">
      <c r="A213" s="164"/>
      <c r="B213" s="164"/>
      <c r="C213" s="164"/>
      <c r="D213" s="164"/>
      <c r="E213" s="164"/>
      <c r="F213" s="164"/>
      <c r="G213" s="164"/>
      <c r="H213" s="164"/>
      <c r="I213" s="164"/>
      <c r="J213" s="164"/>
      <c r="K213" s="164"/>
      <c r="L213" s="164"/>
      <c r="M213" s="164"/>
      <c r="N213" s="164"/>
      <c r="O213" s="164"/>
      <c r="P213" s="164"/>
      <c r="Q213" s="164"/>
      <c r="R213" s="164"/>
      <c r="S213" s="164"/>
      <c r="T213" s="164"/>
      <c r="U213" s="164"/>
    </row>
    <row r="214" spans="1:21" ht="15" customHeight="1" x14ac:dyDescent="0.15">
      <c r="A214" s="164"/>
      <c r="B214" s="164"/>
      <c r="C214" s="164"/>
      <c r="D214" s="164"/>
      <c r="E214" s="164"/>
      <c r="F214" s="164"/>
      <c r="G214" s="164"/>
      <c r="H214" s="164"/>
      <c r="I214" s="164"/>
      <c r="J214" s="164"/>
      <c r="K214" s="164"/>
      <c r="L214" s="164"/>
      <c r="M214" s="164"/>
      <c r="N214" s="164"/>
      <c r="O214" s="164"/>
      <c r="P214" s="164"/>
      <c r="Q214" s="164"/>
      <c r="R214" s="164"/>
      <c r="S214" s="164"/>
      <c r="T214" s="164"/>
      <c r="U214" s="164"/>
    </row>
    <row r="215" spans="1:21" ht="15" customHeight="1" x14ac:dyDescent="0.15">
      <c r="A215" s="164"/>
      <c r="B215" s="164"/>
      <c r="C215" s="164"/>
      <c r="D215" s="164"/>
      <c r="E215" s="164"/>
      <c r="F215" s="164"/>
      <c r="G215" s="164"/>
      <c r="H215" s="164"/>
      <c r="I215" s="164"/>
      <c r="J215" s="164"/>
      <c r="K215" s="164"/>
      <c r="L215" s="164"/>
      <c r="M215" s="164"/>
      <c r="N215" s="164"/>
      <c r="O215" s="164"/>
      <c r="P215" s="164"/>
      <c r="Q215" s="164"/>
      <c r="R215" s="164"/>
      <c r="S215" s="164"/>
      <c r="T215" s="164"/>
      <c r="U215" s="164"/>
    </row>
    <row r="216" spans="1:21" ht="15" customHeight="1" x14ac:dyDescent="0.15">
      <c r="A216" s="164"/>
      <c r="B216" s="164"/>
      <c r="C216" s="164"/>
      <c r="D216" s="164"/>
      <c r="E216" s="164"/>
      <c r="F216" s="164"/>
      <c r="G216" s="164"/>
      <c r="H216" s="164"/>
      <c r="I216" s="164"/>
      <c r="J216" s="164"/>
      <c r="K216" s="164"/>
      <c r="L216" s="164"/>
      <c r="M216" s="164"/>
      <c r="N216" s="164"/>
      <c r="O216" s="164"/>
      <c r="P216" s="164"/>
      <c r="Q216" s="164"/>
      <c r="R216" s="164"/>
      <c r="S216" s="164"/>
      <c r="T216" s="164"/>
      <c r="U216" s="164"/>
    </row>
    <row r="217" spans="1:21" ht="15" customHeight="1" x14ac:dyDescent="0.15">
      <c r="A217" s="164"/>
      <c r="B217" s="164"/>
      <c r="C217" s="164"/>
      <c r="D217" s="164"/>
      <c r="E217" s="164"/>
      <c r="F217" s="164"/>
      <c r="G217" s="164"/>
      <c r="H217" s="164"/>
      <c r="I217" s="164"/>
      <c r="J217" s="164"/>
      <c r="K217" s="164"/>
      <c r="L217" s="164"/>
      <c r="M217" s="164"/>
      <c r="N217" s="164"/>
      <c r="O217" s="164"/>
      <c r="P217" s="164"/>
      <c r="Q217" s="164"/>
      <c r="R217" s="164"/>
      <c r="S217" s="164"/>
      <c r="T217" s="164"/>
      <c r="U217" s="164"/>
    </row>
    <row r="218" spans="1:21" ht="15" customHeight="1" x14ac:dyDescent="0.15">
      <c r="A218" s="164"/>
      <c r="B218" s="164"/>
      <c r="C218" s="164"/>
      <c r="D218" s="164"/>
      <c r="E218" s="164"/>
      <c r="F218" s="164"/>
      <c r="G218" s="164"/>
      <c r="H218" s="164"/>
      <c r="I218" s="164"/>
      <c r="J218" s="164"/>
      <c r="K218" s="164"/>
      <c r="L218" s="164"/>
      <c r="M218" s="164"/>
      <c r="N218" s="164"/>
      <c r="O218" s="164"/>
      <c r="P218" s="164"/>
      <c r="Q218" s="164"/>
      <c r="R218" s="164"/>
      <c r="S218" s="164"/>
      <c r="T218" s="164"/>
      <c r="U218" s="164"/>
    </row>
    <row r="219" spans="1:21" ht="15" customHeight="1" x14ac:dyDescent="0.15">
      <c r="A219" s="164"/>
      <c r="B219" s="164"/>
      <c r="C219" s="164"/>
      <c r="D219" s="164"/>
      <c r="E219" s="164"/>
      <c r="F219" s="164"/>
      <c r="G219" s="164"/>
      <c r="H219" s="164"/>
      <c r="I219" s="164"/>
      <c r="J219" s="164"/>
      <c r="K219" s="164"/>
      <c r="L219" s="164"/>
      <c r="M219" s="164"/>
      <c r="N219" s="164"/>
      <c r="O219" s="164"/>
      <c r="P219" s="164"/>
      <c r="Q219" s="164"/>
      <c r="R219" s="164"/>
      <c r="S219" s="164"/>
      <c r="T219" s="164"/>
      <c r="U219" s="164"/>
    </row>
    <row r="220" spans="1:21" ht="15" customHeight="1" x14ac:dyDescent="0.15">
      <c r="A220" s="164"/>
      <c r="B220" s="164"/>
      <c r="C220" s="164"/>
      <c r="D220" s="164"/>
      <c r="E220" s="164"/>
      <c r="F220" s="164"/>
      <c r="G220" s="164"/>
      <c r="H220" s="164"/>
      <c r="I220" s="164"/>
      <c r="J220" s="164"/>
      <c r="K220" s="164"/>
      <c r="L220" s="164"/>
      <c r="M220" s="164"/>
      <c r="N220" s="164"/>
      <c r="O220" s="164"/>
      <c r="P220" s="164"/>
      <c r="Q220" s="164"/>
      <c r="R220" s="164"/>
      <c r="S220" s="164"/>
      <c r="T220" s="164"/>
      <c r="U220" s="164"/>
    </row>
    <row r="221" spans="1:21" x14ac:dyDescent="0.15">
      <c r="A221" s="164"/>
      <c r="B221" s="164"/>
      <c r="C221" s="164"/>
      <c r="D221" s="164"/>
      <c r="E221" s="164"/>
      <c r="F221" s="164"/>
      <c r="G221" s="164"/>
      <c r="H221" s="164"/>
      <c r="I221" s="164"/>
      <c r="J221" s="164"/>
      <c r="K221" s="164"/>
      <c r="L221" s="164"/>
      <c r="M221" s="164"/>
      <c r="N221" s="164"/>
      <c r="O221" s="164"/>
      <c r="P221" s="164"/>
      <c r="Q221" s="164"/>
      <c r="R221" s="164"/>
      <c r="S221" s="164"/>
      <c r="T221" s="164"/>
      <c r="U221" s="164"/>
    </row>
    <row r="222" spans="1:21" x14ac:dyDescent="0.15">
      <c r="A222" s="164"/>
      <c r="B222" s="164"/>
      <c r="C222" s="164"/>
      <c r="D222" s="164"/>
      <c r="E222" s="164"/>
      <c r="F222" s="164"/>
      <c r="G222" s="164"/>
      <c r="H222" s="164"/>
      <c r="I222" s="164"/>
      <c r="J222" s="164"/>
      <c r="K222" s="164"/>
      <c r="L222" s="164"/>
      <c r="M222" s="164"/>
      <c r="N222" s="164"/>
      <c r="O222" s="164"/>
      <c r="P222" s="164"/>
      <c r="Q222" s="164"/>
      <c r="R222" s="164"/>
      <c r="S222" s="164"/>
      <c r="T222" s="164"/>
      <c r="U222" s="164"/>
    </row>
    <row r="223" spans="1:21" x14ac:dyDescent="0.15">
      <c r="A223" s="164"/>
      <c r="B223" s="164"/>
      <c r="C223" s="164"/>
      <c r="D223" s="164"/>
      <c r="E223" s="164"/>
      <c r="F223" s="164"/>
      <c r="G223" s="164"/>
      <c r="H223" s="164"/>
      <c r="I223" s="164"/>
      <c r="J223" s="164"/>
      <c r="K223" s="164"/>
      <c r="L223" s="164"/>
      <c r="M223" s="164"/>
      <c r="N223" s="164"/>
      <c r="O223" s="164"/>
      <c r="P223" s="164"/>
      <c r="Q223" s="164"/>
      <c r="R223" s="164"/>
      <c r="S223" s="164"/>
      <c r="T223" s="164"/>
      <c r="U223" s="164"/>
    </row>
    <row r="224" spans="1:21" x14ac:dyDescent="0.15">
      <c r="A224" s="164"/>
      <c r="B224" s="164"/>
      <c r="C224" s="164"/>
      <c r="D224" s="164"/>
      <c r="E224" s="164"/>
      <c r="F224" s="164"/>
      <c r="G224" s="164"/>
      <c r="H224" s="164"/>
      <c r="I224" s="164"/>
      <c r="J224" s="164"/>
      <c r="K224" s="164"/>
      <c r="L224" s="164"/>
      <c r="M224" s="164"/>
      <c r="N224" s="164"/>
      <c r="O224" s="164"/>
      <c r="P224" s="164"/>
      <c r="Q224" s="164"/>
      <c r="R224" s="164"/>
      <c r="S224" s="164"/>
      <c r="T224" s="164"/>
      <c r="U224" s="164"/>
    </row>
    <row r="225" spans="1:21" x14ac:dyDescent="0.15">
      <c r="A225" s="164"/>
      <c r="B225" s="164"/>
      <c r="C225" s="164"/>
      <c r="D225" s="164"/>
      <c r="E225" s="164"/>
      <c r="F225" s="164"/>
      <c r="G225" s="164"/>
      <c r="H225" s="164"/>
      <c r="I225" s="164"/>
      <c r="J225" s="164"/>
      <c r="K225" s="164"/>
      <c r="L225" s="164"/>
      <c r="M225" s="164"/>
      <c r="N225" s="164"/>
      <c r="O225" s="164"/>
      <c r="P225" s="164"/>
      <c r="Q225" s="164"/>
      <c r="R225" s="164"/>
      <c r="S225" s="164"/>
      <c r="T225" s="164"/>
      <c r="U225" s="164"/>
    </row>
    <row r="226" spans="1:21" x14ac:dyDescent="0.15">
      <c r="A226" s="164"/>
      <c r="B226" s="164"/>
      <c r="C226" s="164"/>
      <c r="D226" s="164"/>
      <c r="E226" s="164"/>
      <c r="F226" s="164"/>
      <c r="G226" s="164"/>
      <c r="H226" s="164"/>
      <c r="I226" s="164"/>
      <c r="J226" s="164"/>
      <c r="K226" s="164"/>
      <c r="L226" s="164"/>
      <c r="M226" s="164"/>
      <c r="N226" s="164"/>
      <c r="O226" s="164"/>
      <c r="P226" s="164"/>
      <c r="Q226" s="164"/>
      <c r="R226" s="164"/>
      <c r="S226" s="164"/>
      <c r="T226" s="164"/>
      <c r="U226" s="164"/>
    </row>
  </sheetData>
  <mergeCells count="18">
    <mergeCell ref="A1:U1"/>
    <mergeCell ref="A2:U2"/>
    <mergeCell ref="A116:U116"/>
    <mergeCell ref="A114:U114"/>
    <mergeCell ref="A3:U3"/>
    <mergeCell ref="L4:M4"/>
    <mergeCell ref="D4:E4"/>
    <mergeCell ref="F4:G4"/>
    <mergeCell ref="H4:I4"/>
    <mergeCell ref="J4:K4"/>
    <mergeCell ref="T4:U4"/>
    <mergeCell ref="A111:C111"/>
    <mergeCell ref="A4:C5"/>
    <mergeCell ref="N4:O4"/>
    <mergeCell ref="P4:Q4"/>
    <mergeCell ref="A112:U112"/>
    <mergeCell ref="A113:U113"/>
    <mergeCell ref="R4:S4"/>
  </mergeCells>
  <hyperlinks>
    <hyperlink ref="A119" location="index!A1" display="Retour à l'index" xr:uid="{00000000-0004-0000-0F00-000000000000}"/>
  </hyperlinks>
  <printOptions horizontalCentered="1" verticalCentered="1"/>
  <pageMargins left="0.70866141732283472" right="0.70866141732283472" top="0.74803149606299213" bottom="0.74803149606299213" header="0.31496062992125984" footer="0.31496062992125984"/>
  <pageSetup paperSize="9" scale="41" fitToWidth="3" orientation="landscape" r:id="rId1"/>
  <headerFooter scaleWithDoc="0">
    <oddHeader>&amp;LWerkloosheid&amp;CARBEIDSMARKT</oddHeader>
    <oddFooter>&amp;C&amp;P/&amp;N&amp;R© BISA</oddFooter>
  </headerFooter>
  <rowBreaks count="1" manualBreakCount="1">
    <brk id="63" max="18" man="1"/>
  </rowBreaks>
  <ignoredErrors>
    <ignoredError sqref="B6:B110"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4E617-0564-4493-8FE6-A60B6A4A5C11}">
  <sheetPr codeName="Feuil18"/>
  <dimension ref="A1:L259"/>
  <sheetViews>
    <sheetView showGridLines="0" zoomScale="80" zoomScaleNormal="80" workbookViewId="0">
      <selection sqref="A1:G1"/>
    </sheetView>
  </sheetViews>
  <sheetFormatPr baseColWidth="10" defaultColWidth="6.85546875" defaultRowHeight="10.5" x14ac:dyDescent="0.15"/>
  <cols>
    <col min="1" max="1" width="71.140625" style="8" customWidth="1"/>
    <col min="2" max="7" width="14.28515625" style="8" customWidth="1"/>
    <col min="8" max="9" width="4.7109375" style="8" customWidth="1"/>
    <col min="10" max="11" width="6.85546875" style="8"/>
    <col min="12" max="12" width="7.42578125" style="8" bestFit="1" customWidth="1"/>
    <col min="13" max="16384" width="6.85546875" style="8"/>
  </cols>
  <sheetData>
    <row r="1" spans="1:7" ht="20.100000000000001" customHeight="1" x14ac:dyDescent="0.15">
      <c r="A1" s="381" t="s">
        <v>416</v>
      </c>
      <c r="B1" s="382"/>
      <c r="C1" s="382"/>
      <c r="D1" s="382"/>
      <c r="E1" s="382"/>
      <c r="F1" s="382"/>
      <c r="G1" s="383"/>
    </row>
    <row r="2" spans="1:7" ht="39.950000000000003" customHeight="1" x14ac:dyDescent="0.15">
      <c r="A2" s="384" t="s">
        <v>417</v>
      </c>
      <c r="B2" s="385"/>
      <c r="C2" s="385"/>
      <c r="D2" s="385"/>
      <c r="E2" s="385"/>
      <c r="F2" s="385"/>
      <c r="G2" s="386"/>
    </row>
    <row r="3" spans="1:7" ht="20.100000000000001" customHeight="1" x14ac:dyDescent="0.15">
      <c r="A3" s="378" t="s">
        <v>562</v>
      </c>
      <c r="B3" s="379"/>
      <c r="C3" s="379"/>
      <c r="D3" s="379"/>
      <c r="E3" s="379"/>
      <c r="F3" s="379"/>
      <c r="G3" s="380"/>
    </row>
    <row r="4" spans="1:7" ht="20.100000000000001" customHeight="1" x14ac:dyDescent="0.15">
      <c r="A4" s="438"/>
      <c r="B4" s="440">
        <v>2021</v>
      </c>
      <c r="C4" s="441"/>
      <c r="D4" s="437">
        <v>2022</v>
      </c>
      <c r="E4" s="437"/>
      <c r="F4" s="437">
        <v>2023</v>
      </c>
      <c r="G4" s="437"/>
    </row>
    <row r="5" spans="1:7" ht="60" customHeight="1" x14ac:dyDescent="0.15">
      <c r="A5" s="439"/>
      <c r="B5" s="163" t="s">
        <v>291</v>
      </c>
      <c r="C5" s="163" t="s">
        <v>292</v>
      </c>
      <c r="D5" s="163" t="s">
        <v>291</v>
      </c>
      <c r="E5" s="163" t="s">
        <v>292</v>
      </c>
      <c r="F5" s="163" t="s">
        <v>291</v>
      </c>
      <c r="G5" s="163" t="s">
        <v>292</v>
      </c>
    </row>
    <row r="6" spans="1:7" s="9" customFormat="1" ht="15" customHeight="1" x14ac:dyDescent="0.15">
      <c r="A6" s="241" t="s">
        <v>418</v>
      </c>
      <c r="B6" s="179">
        <v>321</v>
      </c>
      <c r="C6" s="180">
        <v>262</v>
      </c>
      <c r="D6" s="179">
        <v>287</v>
      </c>
      <c r="E6" s="180">
        <v>280</v>
      </c>
      <c r="F6" s="179">
        <v>466</v>
      </c>
      <c r="G6" s="180">
        <v>487</v>
      </c>
    </row>
    <row r="7" spans="1:7" s="9" customFormat="1" ht="15" customHeight="1" x14ac:dyDescent="0.15">
      <c r="A7" s="241" t="s">
        <v>419</v>
      </c>
      <c r="B7" s="179">
        <v>163</v>
      </c>
      <c r="C7" s="180">
        <v>100</v>
      </c>
      <c r="D7" s="179">
        <v>291</v>
      </c>
      <c r="E7" s="180">
        <v>265</v>
      </c>
      <c r="F7" s="179">
        <v>226</v>
      </c>
      <c r="G7" s="180">
        <v>245</v>
      </c>
    </row>
    <row r="8" spans="1:7" s="9" customFormat="1" ht="15" customHeight="1" x14ac:dyDescent="0.15">
      <c r="A8" s="241" t="s">
        <v>420</v>
      </c>
      <c r="B8" s="179">
        <v>170</v>
      </c>
      <c r="C8" s="180">
        <v>148</v>
      </c>
      <c r="D8" s="179">
        <v>236</v>
      </c>
      <c r="E8" s="180">
        <v>214</v>
      </c>
      <c r="F8" s="179">
        <v>219</v>
      </c>
      <c r="G8" s="180">
        <v>191</v>
      </c>
    </row>
    <row r="9" spans="1:7" s="9" customFormat="1" ht="15" customHeight="1" x14ac:dyDescent="0.15">
      <c r="A9" s="241" t="s">
        <v>421</v>
      </c>
      <c r="B9" s="179">
        <v>61</v>
      </c>
      <c r="C9" s="180">
        <v>32</v>
      </c>
      <c r="D9" s="179">
        <v>129</v>
      </c>
      <c r="E9" s="180">
        <v>111</v>
      </c>
      <c r="F9" s="179">
        <v>56</v>
      </c>
      <c r="G9" s="180">
        <v>71</v>
      </c>
    </row>
    <row r="10" spans="1:7" s="9" customFormat="1" ht="15" customHeight="1" x14ac:dyDescent="0.15">
      <c r="A10" s="241" t="s">
        <v>422</v>
      </c>
      <c r="B10" s="179">
        <v>1001</v>
      </c>
      <c r="C10" s="180">
        <v>810</v>
      </c>
      <c r="D10" s="179">
        <v>896</v>
      </c>
      <c r="E10" s="180">
        <v>868</v>
      </c>
      <c r="F10" s="179">
        <v>745</v>
      </c>
      <c r="G10" s="180">
        <v>715</v>
      </c>
    </row>
    <row r="11" spans="1:7" s="9" customFormat="1" ht="15" customHeight="1" x14ac:dyDescent="0.15">
      <c r="A11" s="241" t="s">
        <v>423</v>
      </c>
      <c r="B11" s="179">
        <v>622</v>
      </c>
      <c r="C11" s="180">
        <v>519</v>
      </c>
      <c r="D11" s="179">
        <v>1045</v>
      </c>
      <c r="E11" s="180">
        <v>994</v>
      </c>
      <c r="F11" s="179">
        <v>386</v>
      </c>
      <c r="G11" s="180">
        <v>367</v>
      </c>
    </row>
    <row r="12" spans="1:7" s="9" customFormat="1" ht="15" customHeight="1" x14ac:dyDescent="0.15">
      <c r="A12" s="241" t="s">
        <v>424</v>
      </c>
      <c r="B12" s="179">
        <v>2570</v>
      </c>
      <c r="C12" s="180">
        <v>1763</v>
      </c>
      <c r="D12" s="179">
        <v>3990</v>
      </c>
      <c r="E12" s="180">
        <v>3920</v>
      </c>
      <c r="F12" s="179">
        <v>2297</v>
      </c>
      <c r="G12" s="180">
        <v>2244</v>
      </c>
    </row>
    <row r="13" spans="1:7" s="9" customFormat="1" ht="15" customHeight="1" x14ac:dyDescent="0.15">
      <c r="A13" s="241" t="s">
        <v>425</v>
      </c>
      <c r="B13" s="179">
        <v>2799</v>
      </c>
      <c r="C13" s="180">
        <v>1930</v>
      </c>
      <c r="D13" s="179">
        <v>2445</v>
      </c>
      <c r="E13" s="180">
        <v>2415</v>
      </c>
      <c r="F13" s="179">
        <v>1525</v>
      </c>
      <c r="G13" s="180">
        <v>1544</v>
      </c>
    </row>
    <row r="14" spans="1:7" s="9" customFormat="1" ht="15" customHeight="1" x14ac:dyDescent="0.15">
      <c r="A14" s="241" t="s">
        <v>426</v>
      </c>
      <c r="B14" s="179">
        <v>3250</v>
      </c>
      <c r="C14" s="180">
        <v>2976</v>
      </c>
      <c r="D14" s="179">
        <v>5403</v>
      </c>
      <c r="E14" s="180">
        <v>5105</v>
      </c>
      <c r="F14" s="179">
        <v>3558</v>
      </c>
      <c r="G14" s="180">
        <v>3286</v>
      </c>
    </row>
    <row r="15" spans="1:7" s="9" customFormat="1" ht="15" customHeight="1" x14ac:dyDescent="0.15">
      <c r="A15" s="241" t="s">
        <v>427</v>
      </c>
      <c r="B15" s="179">
        <v>1398</v>
      </c>
      <c r="C15" s="180">
        <v>1091</v>
      </c>
      <c r="D15" s="179">
        <v>911</v>
      </c>
      <c r="E15" s="180">
        <v>906</v>
      </c>
      <c r="F15" s="179">
        <v>1224</v>
      </c>
      <c r="G15" s="180">
        <v>1047</v>
      </c>
    </row>
    <row r="16" spans="1:7" s="9" customFormat="1" ht="15" customHeight="1" x14ac:dyDescent="0.15">
      <c r="A16" s="241" t="s">
        <v>428</v>
      </c>
      <c r="B16" s="179">
        <v>103</v>
      </c>
      <c r="C16" s="180">
        <v>79</v>
      </c>
      <c r="D16" s="179">
        <v>155</v>
      </c>
      <c r="E16" s="180">
        <v>122</v>
      </c>
      <c r="F16" s="179">
        <v>123</v>
      </c>
      <c r="G16" s="180">
        <v>152</v>
      </c>
    </row>
    <row r="17" spans="1:12" s="9" customFormat="1" ht="15" customHeight="1" x14ac:dyDescent="0.15">
      <c r="A17" s="241" t="s">
        <v>429</v>
      </c>
      <c r="B17" s="179">
        <v>1428</v>
      </c>
      <c r="C17" s="180">
        <v>1005</v>
      </c>
      <c r="D17" s="179">
        <v>2565</v>
      </c>
      <c r="E17" s="180">
        <v>2401</v>
      </c>
      <c r="F17" s="179">
        <v>1552</v>
      </c>
      <c r="G17" s="180">
        <v>1517</v>
      </c>
    </row>
    <row r="18" spans="1:12" s="9" customFormat="1" ht="15" customHeight="1" x14ac:dyDescent="0.15">
      <c r="A18" s="242" t="s">
        <v>430</v>
      </c>
      <c r="B18" s="21">
        <v>13886</v>
      </c>
      <c r="C18" s="29">
        <v>10715</v>
      </c>
      <c r="D18" s="21">
        <v>18353</v>
      </c>
      <c r="E18" s="29">
        <v>17601</v>
      </c>
      <c r="F18" s="21">
        <f>SUM(F6:F17)</f>
        <v>12377</v>
      </c>
      <c r="G18" s="29">
        <f>SUM(G6:G17)</f>
        <v>11866</v>
      </c>
      <c r="L18" s="24"/>
    </row>
    <row r="19" spans="1:12" s="9" customFormat="1" ht="15" customHeight="1" x14ac:dyDescent="0.15">
      <c r="A19" s="241" t="s">
        <v>431</v>
      </c>
      <c r="B19" s="179">
        <v>187</v>
      </c>
      <c r="C19" s="180">
        <v>137</v>
      </c>
      <c r="D19" s="179">
        <v>210</v>
      </c>
      <c r="E19" s="180">
        <v>212</v>
      </c>
      <c r="F19" s="179">
        <v>144</v>
      </c>
      <c r="G19" s="180">
        <v>154</v>
      </c>
    </row>
    <row r="20" spans="1:12" s="9" customFormat="1" ht="15" customHeight="1" x14ac:dyDescent="0.15">
      <c r="A20" s="241" t="s">
        <v>432</v>
      </c>
      <c r="B20" s="179">
        <v>28</v>
      </c>
      <c r="C20" s="180">
        <v>11</v>
      </c>
      <c r="D20" s="179">
        <v>17</v>
      </c>
      <c r="E20" s="180">
        <v>15</v>
      </c>
      <c r="F20" s="179">
        <v>4</v>
      </c>
      <c r="G20" s="180">
        <v>20</v>
      </c>
    </row>
    <row r="21" spans="1:12" s="9" customFormat="1" ht="15" customHeight="1" x14ac:dyDescent="0.15">
      <c r="A21" s="241" t="s">
        <v>433</v>
      </c>
      <c r="B21" s="179">
        <v>25</v>
      </c>
      <c r="C21" s="180">
        <v>19</v>
      </c>
      <c r="D21" s="179">
        <v>30</v>
      </c>
      <c r="E21" s="180">
        <v>27</v>
      </c>
      <c r="F21" s="179">
        <v>32</v>
      </c>
      <c r="G21" s="180">
        <v>33</v>
      </c>
    </row>
    <row r="22" spans="1:12" s="9" customFormat="1" ht="15" customHeight="1" x14ac:dyDescent="0.15">
      <c r="A22" s="241" t="s">
        <v>434</v>
      </c>
      <c r="B22" s="179">
        <v>858</v>
      </c>
      <c r="C22" s="180">
        <v>724</v>
      </c>
      <c r="D22" s="179">
        <v>1077</v>
      </c>
      <c r="E22" s="180">
        <v>1009</v>
      </c>
      <c r="F22" s="179">
        <v>803</v>
      </c>
      <c r="G22" s="180">
        <v>795</v>
      </c>
    </row>
    <row r="23" spans="1:12" s="9" customFormat="1" ht="15" customHeight="1" x14ac:dyDescent="0.15">
      <c r="A23" s="241" t="s">
        <v>435</v>
      </c>
      <c r="B23" s="179">
        <v>260</v>
      </c>
      <c r="C23" s="180">
        <v>156</v>
      </c>
      <c r="D23" s="179">
        <v>1345</v>
      </c>
      <c r="E23" s="180">
        <v>1287</v>
      </c>
      <c r="F23" s="179">
        <v>523</v>
      </c>
      <c r="G23" s="180">
        <v>467</v>
      </c>
    </row>
    <row r="24" spans="1:12" s="9" customFormat="1" ht="15" customHeight="1" x14ac:dyDescent="0.15">
      <c r="A24" s="241" t="s">
        <v>436</v>
      </c>
      <c r="B24" s="179">
        <v>925</v>
      </c>
      <c r="C24" s="180">
        <v>829</v>
      </c>
      <c r="D24" s="179">
        <v>1033</v>
      </c>
      <c r="E24" s="180">
        <v>911</v>
      </c>
      <c r="F24" s="179">
        <v>1132</v>
      </c>
      <c r="G24" s="180">
        <v>1066</v>
      </c>
    </row>
    <row r="25" spans="1:12" s="9" customFormat="1" ht="15" customHeight="1" x14ac:dyDescent="0.15">
      <c r="A25" s="241" t="s">
        <v>437</v>
      </c>
      <c r="B25" s="179">
        <v>1572</v>
      </c>
      <c r="C25" s="180">
        <v>1366</v>
      </c>
      <c r="D25" s="179">
        <v>1783</v>
      </c>
      <c r="E25" s="180">
        <v>1652</v>
      </c>
      <c r="F25" s="179">
        <v>1670</v>
      </c>
      <c r="G25" s="180">
        <v>1690</v>
      </c>
      <c r="J25" s="24"/>
    </row>
    <row r="26" spans="1:12" s="9" customFormat="1" ht="15" customHeight="1" x14ac:dyDescent="0.15">
      <c r="A26" s="241" t="s">
        <v>438</v>
      </c>
      <c r="B26" s="179">
        <v>106</v>
      </c>
      <c r="C26" s="180">
        <v>46</v>
      </c>
      <c r="D26" s="179">
        <v>100</v>
      </c>
      <c r="E26" s="180">
        <v>86</v>
      </c>
      <c r="F26" s="179">
        <v>158</v>
      </c>
      <c r="G26" s="180">
        <v>154</v>
      </c>
    </row>
    <row r="27" spans="1:12" s="9" customFormat="1" ht="15" customHeight="1" x14ac:dyDescent="0.15">
      <c r="A27" s="241" t="s">
        <v>439</v>
      </c>
      <c r="B27" s="179">
        <v>0</v>
      </c>
      <c r="C27" s="180">
        <v>0</v>
      </c>
      <c r="D27" s="179">
        <v>0</v>
      </c>
      <c r="E27" s="180">
        <v>0</v>
      </c>
      <c r="F27" s="179">
        <v>71</v>
      </c>
      <c r="G27" s="180">
        <v>63</v>
      </c>
      <c r="J27" s="24"/>
    </row>
    <row r="28" spans="1:12" s="9" customFormat="1" ht="15" customHeight="1" x14ac:dyDescent="0.15">
      <c r="A28" s="241" t="s">
        <v>440</v>
      </c>
      <c r="B28" s="179">
        <v>15</v>
      </c>
      <c r="C28" s="180">
        <v>11</v>
      </c>
      <c r="D28" s="179">
        <v>38</v>
      </c>
      <c r="E28" s="180">
        <v>38</v>
      </c>
      <c r="F28" s="179">
        <v>113</v>
      </c>
      <c r="G28" s="180">
        <v>104</v>
      </c>
    </row>
    <row r="29" spans="1:12" s="9" customFormat="1" ht="15" customHeight="1" x14ac:dyDescent="0.15">
      <c r="A29" s="241" t="s">
        <v>441</v>
      </c>
      <c r="B29" s="179">
        <v>18</v>
      </c>
      <c r="C29" s="180">
        <v>14</v>
      </c>
      <c r="D29" s="179">
        <v>31</v>
      </c>
      <c r="E29" s="180">
        <v>21</v>
      </c>
      <c r="F29" s="179">
        <v>33</v>
      </c>
      <c r="G29" s="180">
        <v>25</v>
      </c>
    </row>
    <row r="30" spans="1:12" s="9" customFormat="1" ht="15" customHeight="1" x14ac:dyDescent="0.15">
      <c r="A30" s="242" t="s">
        <v>442</v>
      </c>
      <c r="B30" s="21">
        <v>3994</v>
      </c>
      <c r="C30" s="29">
        <v>3313</v>
      </c>
      <c r="D30" s="21">
        <v>5664</v>
      </c>
      <c r="E30" s="29">
        <v>5258</v>
      </c>
      <c r="F30" s="21">
        <f>SUM(F19:F29)</f>
        <v>4683</v>
      </c>
      <c r="G30" s="29">
        <f>SUM(G19:G29)</f>
        <v>4571</v>
      </c>
    </row>
    <row r="31" spans="1:12" s="9" customFormat="1" ht="15" customHeight="1" x14ac:dyDescent="0.15">
      <c r="A31" s="241" t="s">
        <v>443</v>
      </c>
      <c r="B31" s="179">
        <v>1360</v>
      </c>
      <c r="C31" s="180">
        <v>939</v>
      </c>
      <c r="D31" s="179">
        <v>1186</v>
      </c>
      <c r="E31" s="180">
        <v>1069</v>
      </c>
      <c r="F31" s="179">
        <v>1171</v>
      </c>
      <c r="G31" s="180">
        <v>1239</v>
      </c>
    </row>
    <row r="32" spans="1:12" s="9" customFormat="1" ht="15" customHeight="1" x14ac:dyDescent="0.15">
      <c r="A32" s="241" t="s">
        <v>444</v>
      </c>
      <c r="B32" s="179">
        <v>293</v>
      </c>
      <c r="C32" s="180">
        <v>220</v>
      </c>
      <c r="D32" s="179">
        <v>329</v>
      </c>
      <c r="E32" s="180">
        <v>194</v>
      </c>
      <c r="F32" s="179">
        <v>346</v>
      </c>
      <c r="G32" s="180">
        <v>201</v>
      </c>
    </row>
    <row r="33" spans="1:11" s="9" customFormat="1" ht="15" customHeight="1" x14ac:dyDescent="0.15">
      <c r="A33" s="241" t="s">
        <v>445</v>
      </c>
      <c r="B33" s="179">
        <v>129</v>
      </c>
      <c r="C33" s="180">
        <v>113</v>
      </c>
      <c r="D33" s="179">
        <v>128</v>
      </c>
      <c r="E33" s="180">
        <v>113</v>
      </c>
      <c r="F33" s="179">
        <v>82</v>
      </c>
      <c r="G33" s="180">
        <v>96</v>
      </c>
    </row>
    <row r="34" spans="1:11" s="9" customFormat="1" ht="15" customHeight="1" x14ac:dyDescent="0.15">
      <c r="A34" s="241" t="s">
        <v>446</v>
      </c>
      <c r="B34" s="179">
        <v>726</v>
      </c>
      <c r="C34" s="180">
        <v>552</v>
      </c>
      <c r="D34" s="179">
        <v>1024</v>
      </c>
      <c r="E34" s="180">
        <v>717</v>
      </c>
      <c r="F34" s="179">
        <v>1214</v>
      </c>
      <c r="G34" s="180">
        <v>585</v>
      </c>
      <c r="J34" s="24"/>
    </row>
    <row r="35" spans="1:11" s="9" customFormat="1" ht="15" customHeight="1" x14ac:dyDescent="0.15">
      <c r="A35" s="241" t="s">
        <v>447</v>
      </c>
      <c r="B35" s="179">
        <v>498</v>
      </c>
      <c r="C35" s="180">
        <v>398</v>
      </c>
      <c r="D35" s="179">
        <v>493</v>
      </c>
      <c r="E35" s="180">
        <v>405</v>
      </c>
      <c r="F35" s="179">
        <v>383</v>
      </c>
      <c r="G35" s="180">
        <v>421</v>
      </c>
      <c r="J35" s="24"/>
    </row>
    <row r="36" spans="1:11" s="9" customFormat="1" ht="15" customHeight="1" x14ac:dyDescent="0.15">
      <c r="A36" s="241" t="s">
        <v>448</v>
      </c>
      <c r="B36" s="179">
        <v>89</v>
      </c>
      <c r="C36" s="180">
        <v>70</v>
      </c>
      <c r="D36" s="179">
        <v>105</v>
      </c>
      <c r="E36" s="180">
        <v>92</v>
      </c>
      <c r="F36" s="179">
        <v>128</v>
      </c>
      <c r="G36" s="180">
        <v>116</v>
      </c>
      <c r="J36" s="24"/>
    </row>
    <row r="37" spans="1:11" s="9" customFormat="1" ht="15" customHeight="1" x14ac:dyDescent="0.15">
      <c r="A37" s="241" t="s">
        <v>449</v>
      </c>
      <c r="B37" s="179">
        <v>486</v>
      </c>
      <c r="C37" s="180">
        <v>405</v>
      </c>
      <c r="D37" s="179">
        <v>557</v>
      </c>
      <c r="E37" s="180">
        <v>512</v>
      </c>
      <c r="F37" s="179">
        <v>469</v>
      </c>
      <c r="G37" s="180">
        <v>470</v>
      </c>
      <c r="J37" s="24"/>
    </row>
    <row r="38" spans="1:11" s="9" customFormat="1" ht="15" customHeight="1" x14ac:dyDescent="0.15">
      <c r="A38" s="241" t="s">
        <v>450</v>
      </c>
      <c r="B38" s="179">
        <v>43</v>
      </c>
      <c r="C38" s="180">
        <v>38</v>
      </c>
      <c r="D38" s="179">
        <v>40</v>
      </c>
      <c r="E38" s="180">
        <v>39</v>
      </c>
      <c r="F38" s="179">
        <v>47</v>
      </c>
      <c r="G38" s="180">
        <v>47</v>
      </c>
      <c r="J38" s="24"/>
    </row>
    <row r="39" spans="1:11" s="9" customFormat="1" ht="15" customHeight="1" x14ac:dyDescent="0.15">
      <c r="A39" s="241" t="s">
        <v>451</v>
      </c>
      <c r="B39" s="179">
        <v>82</v>
      </c>
      <c r="C39" s="180">
        <v>91</v>
      </c>
      <c r="D39" s="179">
        <v>123</v>
      </c>
      <c r="E39" s="180">
        <v>108</v>
      </c>
      <c r="F39" s="179">
        <v>161</v>
      </c>
      <c r="G39" s="180">
        <v>109</v>
      </c>
    </row>
    <row r="40" spans="1:11" s="9" customFormat="1" ht="15" customHeight="1" x14ac:dyDescent="0.15">
      <c r="A40" s="241" t="s">
        <v>452</v>
      </c>
      <c r="B40" s="179">
        <v>204</v>
      </c>
      <c r="C40" s="180">
        <v>191</v>
      </c>
      <c r="D40" s="179">
        <v>272</v>
      </c>
      <c r="E40" s="180">
        <v>256</v>
      </c>
      <c r="F40" s="179">
        <v>213</v>
      </c>
      <c r="G40" s="180">
        <v>223</v>
      </c>
    </row>
    <row r="41" spans="1:11" s="9" customFormat="1" ht="15" customHeight="1" x14ac:dyDescent="0.15">
      <c r="A41" s="241" t="s">
        <v>453</v>
      </c>
      <c r="B41" s="179">
        <v>126</v>
      </c>
      <c r="C41" s="180">
        <v>122</v>
      </c>
      <c r="D41" s="179">
        <v>114</v>
      </c>
      <c r="E41" s="180">
        <v>105</v>
      </c>
      <c r="F41" s="179">
        <v>169</v>
      </c>
      <c r="G41" s="180">
        <v>133</v>
      </c>
      <c r="K41" s="24"/>
    </row>
    <row r="42" spans="1:11" s="9" customFormat="1" ht="15" customHeight="1" x14ac:dyDescent="0.15">
      <c r="A42" s="241" t="s">
        <v>454</v>
      </c>
      <c r="B42" s="179">
        <v>448</v>
      </c>
      <c r="C42" s="180">
        <v>423</v>
      </c>
      <c r="D42" s="179">
        <v>244</v>
      </c>
      <c r="E42" s="180">
        <v>236</v>
      </c>
      <c r="F42" s="179">
        <v>287</v>
      </c>
      <c r="G42" s="180">
        <v>213</v>
      </c>
    </row>
    <row r="43" spans="1:11" s="9" customFormat="1" ht="15" customHeight="1" x14ac:dyDescent="0.15">
      <c r="A43" s="242" t="s">
        <v>455</v>
      </c>
      <c r="B43" s="21">
        <v>4484</v>
      </c>
      <c r="C43" s="29">
        <v>3562</v>
      </c>
      <c r="D43" s="21">
        <v>4615</v>
      </c>
      <c r="E43" s="29">
        <v>3846</v>
      </c>
      <c r="F43" s="21">
        <f>SUM(F31:F42)</f>
        <v>4670</v>
      </c>
      <c r="G43" s="29">
        <f>SUM(G31:G42)</f>
        <v>3853</v>
      </c>
      <c r="J43" s="24"/>
    </row>
    <row r="44" spans="1:11" s="9" customFormat="1" ht="15" customHeight="1" x14ac:dyDescent="0.15">
      <c r="A44" s="241" t="s">
        <v>456</v>
      </c>
      <c r="B44" s="179">
        <v>1274</v>
      </c>
      <c r="C44" s="180">
        <v>1009</v>
      </c>
      <c r="D44" s="179">
        <v>1503</v>
      </c>
      <c r="E44" s="180">
        <v>1514</v>
      </c>
      <c r="F44" s="179">
        <v>1374</v>
      </c>
      <c r="G44" s="180">
        <v>1310</v>
      </c>
      <c r="J44" s="24"/>
    </row>
    <row r="45" spans="1:11" s="9" customFormat="1" ht="15" customHeight="1" x14ac:dyDescent="0.15">
      <c r="A45" s="241" t="s">
        <v>457</v>
      </c>
      <c r="B45" s="179">
        <v>790</v>
      </c>
      <c r="C45" s="180">
        <v>641</v>
      </c>
      <c r="D45" s="179">
        <v>854</v>
      </c>
      <c r="E45" s="180">
        <v>821</v>
      </c>
      <c r="F45" s="179">
        <v>770</v>
      </c>
      <c r="G45" s="180">
        <v>747</v>
      </c>
    </row>
    <row r="46" spans="1:11" s="9" customFormat="1" ht="15" customHeight="1" x14ac:dyDescent="0.15">
      <c r="A46" s="241" t="s">
        <v>458</v>
      </c>
      <c r="B46" s="179">
        <v>452</v>
      </c>
      <c r="C46" s="180">
        <v>298</v>
      </c>
      <c r="D46" s="179">
        <v>331</v>
      </c>
      <c r="E46" s="180">
        <v>313</v>
      </c>
      <c r="F46" s="179">
        <v>269</v>
      </c>
      <c r="G46" s="180">
        <v>333</v>
      </c>
    </row>
    <row r="47" spans="1:11" s="9" customFormat="1" ht="15" customHeight="1" x14ac:dyDescent="0.15">
      <c r="A47" s="241" t="s">
        <v>459</v>
      </c>
      <c r="B47" s="179">
        <v>68</v>
      </c>
      <c r="C47" s="180">
        <v>48</v>
      </c>
      <c r="D47" s="179">
        <v>77</v>
      </c>
      <c r="E47" s="180">
        <v>79</v>
      </c>
      <c r="F47" s="179">
        <v>43</v>
      </c>
      <c r="G47" s="180">
        <v>36</v>
      </c>
    </row>
    <row r="48" spans="1:11" s="9" customFormat="1" ht="15" customHeight="1" x14ac:dyDescent="0.15">
      <c r="A48" s="241" t="s">
        <v>460</v>
      </c>
      <c r="B48" s="179">
        <v>143</v>
      </c>
      <c r="C48" s="180">
        <v>132</v>
      </c>
      <c r="D48" s="179">
        <v>149</v>
      </c>
      <c r="E48" s="180">
        <v>139</v>
      </c>
      <c r="F48" s="179">
        <v>113</v>
      </c>
      <c r="G48" s="180">
        <v>120</v>
      </c>
    </row>
    <row r="49" spans="1:7" s="9" customFormat="1" ht="15" customHeight="1" x14ac:dyDescent="0.15">
      <c r="A49" s="241" t="s">
        <v>461</v>
      </c>
      <c r="B49" s="179">
        <v>10</v>
      </c>
      <c r="C49" s="180">
        <v>10</v>
      </c>
      <c r="D49" s="179">
        <v>15</v>
      </c>
      <c r="E49" s="180">
        <v>11</v>
      </c>
      <c r="F49" s="179">
        <v>25</v>
      </c>
      <c r="G49" s="180">
        <v>19</v>
      </c>
    </row>
    <row r="50" spans="1:7" s="9" customFormat="1" ht="15" customHeight="1" x14ac:dyDescent="0.15">
      <c r="A50" s="241" t="s">
        <v>462</v>
      </c>
      <c r="B50" s="179">
        <v>48</v>
      </c>
      <c r="C50" s="180">
        <v>38</v>
      </c>
      <c r="D50" s="179">
        <v>71</v>
      </c>
      <c r="E50" s="180">
        <v>74</v>
      </c>
      <c r="F50" s="179">
        <v>69</v>
      </c>
      <c r="G50" s="180">
        <v>55</v>
      </c>
    </row>
    <row r="51" spans="1:7" s="9" customFormat="1" ht="15" customHeight="1" x14ac:dyDescent="0.15">
      <c r="A51" s="241" t="s">
        <v>463</v>
      </c>
      <c r="B51" s="179">
        <v>218</v>
      </c>
      <c r="C51" s="180">
        <v>137</v>
      </c>
      <c r="D51" s="179">
        <v>146</v>
      </c>
      <c r="E51" s="180">
        <v>190</v>
      </c>
      <c r="F51" s="179">
        <v>88</v>
      </c>
      <c r="G51" s="180">
        <v>97</v>
      </c>
    </row>
    <row r="52" spans="1:7" s="9" customFormat="1" ht="15" customHeight="1" x14ac:dyDescent="0.15">
      <c r="A52" s="241" t="s">
        <v>464</v>
      </c>
      <c r="B52" s="179">
        <v>210</v>
      </c>
      <c r="C52" s="180">
        <v>169</v>
      </c>
      <c r="D52" s="179">
        <v>267</v>
      </c>
      <c r="E52" s="180">
        <v>197</v>
      </c>
      <c r="F52" s="179">
        <v>321</v>
      </c>
      <c r="G52" s="180">
        <v>341</v>
      </c>
    </row>
    <row r="53" spans="1:7" s="9" customFormat="1" ht="14.25" customHeight="1" x14ac:dyDescent="0.15">
      <c r="A53" s="241" t="s">
        <v>465</v>
      </c>
      <c r="B53" s="179">
        <v>1028</v>
      </c>
      <c r="C53" s="180">
        <v>706</v>
      </c>
      <c r="D53" s="179">
        <v>1589</v>
      </c>
      <c r="E53" s="180">
        <v>1346</v>
      </c>
      <c r="F53" s="179">
        <v>1816</v>
      </c>
      <c r="G53" s="180">
        <v>1491</v>
      </c>
    </row>
    <row r="54" spans="1:7" s="9" customFormat="1" ht="15" customHeight="1" x14ac:dyDescent="0.15">
      <c r="A54" s="241" t="s">
        <v>466</v>
      </c>
      <c r="B54" s="179">
        <v>13</v>
      </c>
      <c r="C54" s="180">
        <v>8</v>
      </c>
      <c r="D54" s="179">
        <v>20</v>
      </c>
      <c r="E54" s="180">
        <v>20</v>
      </c>
      <c r="F54" s="179">
        <v>13</v>
      </c>
      <c r="G54" s="180">
        <v>15</v>
      </c>
    </row>
    <row r="55" spans="1:7" s="9" customFormat="1" ht="15" customHeight="1" x14ac:dyDescent="0.15">
      <c r="A55" s="241" t="s">
        <v>467</v>
      </c>
      <c r="B55" s="179">
        <v>1650</v>
      </c>
      <c r="C55" s="180">
        <v>899</v>
      </c>
      <c r="D55" s="179">
        <v>2976</v>
      </c>
      <c r="E55" s="180">
        <v>2900</v>
      </c>
      <c r="F55" s="179">
        <v>1655</v>
      </c>
      <c r="G55" s="180">
        <v>2275</v>
      </c>
    </row>
    <row r="56" spans="1:7" s="9" customFormat="1" ht="15" customHeight="1" x14ac:dyDescent="0.15">
      <c r="A56" s="241" t="s">
        <v>468</v>
      </c>
      <c r="B56" s="179">
        <v>323</v>
      </c>
      <c r="C56" s="180">
        <v>100</v>
      </c>
      <c r="D56" s="179">
        <v>905</v>
      </c>
      <c r="E56" s="180">
        <v>978</v>
      </c>
      <c r="F56" s="179">
        <v>243</v>
      </c>
      <c r="G56" s="180">
        <v>224</v>
      </c>
    </row>
    <row r="57" spans="1:7" s="9" customFormat="1" ht="15" customHeight="1" x14ac:dyDescent="0.15">
      <c r="A57" s="242" t="s">
        <v>469</v>
      </c>
      <c r="B57" s="21">
        <v>6227</v>
      </c>
      <c r="C57" s="29">
        <v>4195</v>
      </c>
      <c r="D57" s="21">
        <v>8903</v>
      </c>
      <c r="E57" s="29">
        <v>8582</v>
      </c>
      <c r="F57" s="21">
        <f>SUM(F44:F56)</f>
        <v>6799</v>
      </c>
      <c r="G57" s="29">
        <f>SUM(G44:G56)</f>
        <v>7063</v>
      </c>
    </row>
    <row r="58" spans="1:7" s="9" customFormat="1" ht="15" customHeight="1" x14ac:dyDescent="0.15">
      <c r="A58" s="241" t="s">
        <v>470</v>
      </c>
      <c r="B58" s="179">
        <v>357</v>
      </c>
      <c r="C58" s="180">
        <v>171</v>
      </c>
      <c r="D58" s="179">
        <v>642</v>
      </c>
      <c r="E58" s="180">
        <v>577</v>
      </c>
      <c r="F58" s="179">
        <v>772</v>
      </c>
      <c r="G58" s="180">
        <v>708</v>
      </c>
    </row>
    <row r="59" spans="1:7" s="9" customFormat="1" ht="15" customHeight="1" x14ac:dyDescent="0.15">
      <c r="A59" s="241" t="s">
        <v>471</v>
      </c>
      <c r="B59" s="179">
        <v>1040</v>
      </c>
      <c r="C59" s="180">
        <v>777</v>
      </c>
      <c r="D59" s="179">
        <v>1705</v>
      </c>
      <c r="E59" s="180">
        <v>1581</v>
      </c>
      <c r="F59" s="179">
        <v>1427</v>
      </c>
      <c r="G59" s="180">
        <v>1399</v>
      </c>
    </row>
    <row r="60" spans="1:7" s="9" customFormat="1" ht="15" customHeight="1" x14ac:dyDescent="0.15">
      <c r="A60" s="241" t="s">
        <v>472</v>
      </c>
      <c r="B60" s="179">
        <v>1100</v>
      </c>
      <c r="C60" s="180">
        <v>818</v>
      </c>
      <c r="D60" s="179">
        <v>1527</v>
      </c>
      <c r="E60" s="180">
        <v>1482</v>
      </c>
      <c r="F60" s="179">
        <v>2514</v>
      </c>
      <c r="G60" s="180">
        <v>2246</v>
      </c>
    </row>
    <row r="61" spans="1:7" s="9" customFormat="1" ht="15" customHeight="1" x14ac:dyDescent="0.15">
      <c r="A61" s="241" t="s">
        <v>473</v>
      </c>
      <c r="B61" s="179">
        <v>2798</v>
      </c>
      <c r="C61" s="180">
        <v>1634</v>
      </c>
      <c r="D61" s="179">
        <v>2198</v>
      </c>
      <c r="E61" s="180">
        <v>2451</v>
      </c>
      <c r="F61" s="179">
        <v>1717</v>
      </c>
      <c r="G61" s="180">
        <v>1797</v>
      </c>
    </row>
    <row r="62" spans="1:7" s="9" customFormat="1" ht="15" customHeight="1" x14ac:dyDescent="0.15">
      <c r="A62" s="241" t="s">
        <v>474</v>
      </c>
      <c r="B62" s="179">
        <v>1646</v>
      </c>
      <c r="C62" s="180">
        <v>1155</v>
      </c>
      <c r="D62" s="179">
        <v>2384</v>
      </c>
      <c r="E62" s="180">
        <v>2074</v>
      </c>
      <c r="F62" s="179">
        <v>1097</v>
      </c>
      <c r="G62" s="180">
        <v>1348</v>
      </c>
    </row>
    <row r="63" spans="1:7" s="9" customFormat="1" ht="15" customHeight="1" x14ac:dyDescent="0.15">
      <c r="A63" s="241" t="s">
        <v>475</v>
      </c>
      <c r="B63" s="179">
        <v>2287</v>
      </c>
      <c r="C63" s="180">
        <v>850</v>
      </c>
      <c r="D63" s="179">
        <v>823</v>
      </c>
      <c r="E63" s="180">
        <v>1923</v>
      </c>
      <c r="F63" s="179">
        <v>540</v>
      </c>
      <c r="G63" s="180">
        <v>569</v>
      </c>
    </row>
    <row r="64" spans="1:7" s="9" customFormat="1" ht="15" customHeight="1" x14ac:dyDescent="0.15">
      <c r="A64" s="242" t="s">
        <v>476</v>
      </c>
      <c r="B64" s="21">
        <v>9228</v>
      </c>
      <c r="C64" s="29">
        <v>5405</v>
      </c>
      <c r="D64" s="21">
        <v>9279</v>
      </c>
      <c r="E64" s="29">
        <v>10088</v>
      </c>
      <c r="F64" s="21">
        <f>SUM(F58:F63)</f>
        <v>8067</v>
      </c>
      <c r="G64" s="29">
        <f>SUM(G58:G63)</f>
        <v>8067</v>
      </c>
    </row>
    <row r="65" spans="1:7" s="9" customFormat="1" ht="15" customHeight="1" x14ac:dyDescent="0.15">
      <c r="A65" s="241" t="s">
        <v>477</v>
      </c>
      <c r="B65" s="179">
        <v>563</v>
      </c>
      <c r="C65" s="180">
        <v>447</v>
      </c>
      <c r="D65" s="179">
        <v>485</v>
      </c>
      <c r="E65" s="180">
        <v>410</v>
      </c>
      <c r="F65" s="179">
        <v>508</v>
      </c>
      <c r="G65" s="180">
        <v>434</v>
      </c>
    </row>
    <row r="66" spans="1:7" s="9" customFormat="1" ht="15" customHeight="1" x14ac:dyDescent="0.15">
      <c r="A66" s="241" t="s">
        <v>478</v>
      </c>
      <c r="B66" s="179">
        <v>88</v>
      </c>
      <c r="C66" s="180">
        <v>66</v>
      </c>
      <c r="D66" s="179">
        <v>155</v>
      </c>
      <c r="E66" s="180">
        <v>134</v>
      </c>
      <c r="F66" s="179">
        <v>207</v>
      </c>
      <c r="G66" s="180">
        <v>206</v>
      </c>
    </row>
    <row r="67" spans="1:7" s="9" customFormat="1" ht="15" customHeight="1" x14ac:dyDescent="0.15">
      <c r="A67" s="241" t="s">
        <v>479</v>
      </c>
      <c r="B67" s="179">
        <v>676</v>
      </c>
      <c r="C67" s="180">
        <v>454</v>
      </c>
      <c r="D67" s="179">
        <v>1091</v>
      </c>
      <c r="E67" s="180">
        <v>965</v>
      </c>
      <c r="F67" s="179">
        <v>870</v>
      </c>
      <c r="G67" s="180">
        <v>801</v>
      </c>
    </row>
    <row r="68" spans="1:7" s="9" customFormat="1" ht="15" customHeight="1" x14ac:dyDescent="0.15">
      <c r="A68" s="241" t="s">
        <v>480</v>
      </c>
      <c r="B68" s="179">
        <v>178</v>
      </c>
      <c r="C68" s="180">
        <v>78</v>
      </c>
      <c r="D68" s="179">
        <v>292</v>
      </c>
      <c r="E68" s="180">
        <v>255</v>
      </c>
      <c r="F68" s="179">
        <v>358</v>
      </c>
      <c r="G68" s="180">
        <v>323</v>
      </c>
    </row>
    <row r="69" spans="1:7" s="9" customFormat="1" ht="15" customHeight="1" x14ac:dyDescent="0.15">
      <c r="A69" s="241" t="s">
        <v>481</v>
      </c>
      <c r="B69" s="179">
        <v>176</v>
      </c>
      <c r="C69" s="180">
        <v>148</v>
      </c>
      <c r="D69" s="179">
        <v>310</v>
      </c>
      <c r="E69" s="180">
        <v>267</v>
      </c>
      <c r="F69" s="179">
        <v>198</v>
      </c>
      <c r="G69" s="180">
        <v>185</v>
      </c>
    </row>
    <row r="70" spans="1:7" s="9" customFormat="1" ht="15" customHeight="1" x14ac:dyDescent="0.15">
      <c r="A70" s="241" t="s">
        <v>482</v>
      </c>
      <c r="B70" s="179">
        <v>12</v>
      </c>
      <c r="C70" s="180">
        <v>6</v>
      </c>
      <c r="D70" s="179">
        <v>9</v>
      </c>
      <c r="E70" s="180">
        <v>8</v>
      </c>
      <c r="F70" s="179">
        <v>114</v>
      </c>
      <c r="G70" s="180">
        <v>112</v>
      </c>
    </row>
    <row r="71" spans="1:7" s="9" customFormat="1" ht="15" customHeight="1" x14ac:dyDescent="0.15">
      <c r="A71" s="241" t="s">
        <v>483</v>
      </c>
      <c r="B71" s="179">
        <v>172</v>
      </c>
      <c r="C71" s="180">
        <v>81</v>
      </c>
      <c r="D71" s="179">
        <v>246</v>
      </c>
      <c r="E71" s="180">
        <v>198</v>
      </c>
      <c r="F71" s="179">
        <v>159</v>
      </c>
      <c r="G71" s="180">
        <v>194</v>
      </c>
    </row>
    <row r="72" spans="1:7" s="9" customFormat="1" ht="15" customHeight="1" x14ac:dyDescent="0.15">
      <c r="A72" s="241" t="s">
        <v>484</v>
      </c>
      <c r="B72" s="179">
        <v>188</v>
      </c>
      <c r="C72" s="180">
        <v>152</v>
      </c>
      <c r="D72" s="179">
        <v>205</v>
      </c>
      <c r="E72" s="180">
        <v>195</v>
      </c>
      <c r="F72" s="179">
        <v>136</v>
      </c>
      <c r="G72" s="180">
        <v>138</v>
      </c>
    </row>
    <row r="73" spans="1:7" s="9" customFormat="1" ht="15" customHeight="1" x14ac:dyDescent="0.15">
      <c r="A73" s="241" t="s">
        <v>485</v>
      </c>
      <c r="B73" s="179">
        <v>365</v>
      </c>
      <c r="C73" s="180">
        <v>280</v>
      </c>
      <c r="D73" s="179">
        <v>265</v>
      </c>
      <c r="E73" s="180">
        <v>262</v>
      </c>
      <c r="F73" s="179">
        <v>184</v>
      </c>
      <c r="G73" s="180">
        <v>175</v>
      </c>
    </row>
    <row r="74" spans="1:7" s="9" customFormat="1" ht="15" customHeight="1" x14ac:dyDescent="0.15">
      <c r="A74" s="241" t="s">
        <v>486</v>
      </c>
      <c r="B74" s="179">
        <v>49</v>
      </c>
      <c r="C74" s="180">
        <v>36</v>
      </c>
      <c r="D74" s="179">
        <v>100</v>
      </c>
      <c r="E74" s="180">
        <v>92</v>
      </c>
      <c r="F74" s="179">
        <v>34</v>
      </c>
      <c r="G74" s="180">
        <v>31</v>
      </c>
    </row>
    <row r="75" spans="1:7" s="9" customFormat="1" ht="15" customHeight="1" x14ac:dyDescent="0.15">
      <c r="A75" s="241" t="s">
        <v>487</v>
      </c>
      <c r="B75" s="179">
        <v>75</v>
      </c>
      <c r="C75" s="180">
        <v>60</v>
      </c>
      <c r="D75" s="179">
        <v>472</v>
      </c>
      <c r="E75" s="180">
        <v>460</v>
      </c>
      <c r="F75" s="179">
        <v>87</v>
      </c>
      <c r="G75" s="180">
        <v>86</v>
      </c>
    </row>
    <row r="76" spans="1:7" s="9" customFormat="1" ht="15" customHeight="1" x14ac:dyDescent="0.15">
      <c r="A76" s="241" t="s">
        <v>488</v>
      </c>
      <c r="B76" s="179">
        <v>1</v>
      </c>
      <c r="C76" s="180">
        <v>2</v>
      </c>
      <c r="D76" s="179">
        <v>2</v>
      </c>
      <c r="E76" s="180">
        <v>2</v>
      </c>
      <c r="F76" s="179">
        <v>0</v>
      </c>
      <c r="G76" s="180">
        <v>0</v>
      </c>
    </row>
    <row r="77" spans="1:7" s="9" customFormat="1" ht="15" customHeight="1" x14ac:dyDescent="0.15">
      <c r="A77" s="241" t="s">
        <v>489</v>
      </c>
      <c r="B77" s="179">
        <v>3</v>
      </c>
      <c r="C77" s="180">
        <v>3</v>
      </c>
      <c r="D77" s="179">
        <v>2</v>
      </c>
      <c r="E77" s="180">
        <v>2</v>
      </c>
      <c r="F77" s="179">
        <v>3</v>
      </c>
      <c r="G77" s="180">
        <v>3</v>
      </c>
    </row>
    <row r="78" spans="1:7" s="9" customFormat="1" ht="15" customHeight="1" x14ac:dyDescent="0.15">
      <c r="A78" s="241" t="s">
        <v>490</v>
      </c>
      <c r="B78" s="179">
        <v>13</v>
      </c>
      <c r="C78" s="180">
        <v>19</v>
      </c>
      <c r="D78" s="179">
        <v>12</v>
      </c>
      <c r="E78" s="180">
        <v>14</v>
      </c>
      <c r="F78" s="179">
        <v>44</v>
      </c>
      <c r="G78" s="180">
        <v>12</v>
      </c>
    </row>
    <row r="79" spans="1:7" s="9" customFormat="1" ht="15" customHeight="1" x14ac:dyDescent="0.15">
      <c r="A79" s="241" t="s">
        <v>491</v>
      </c>
      <c r="B79" s="179">
        <v>12</v>
      </c>
      <c r="C79" s="180">
        <v>11</v>
      </c>
      <c r="D79" s="179">
        <v>23</v>
      </c>
      <c r="E79" s="180">
        <v>13</v>
      </c>
      <c r="F79" s="179">
        <v>19</v>
      </c>
      <c r="G79" s="180">
        <v>26</v>
      </c>
    </row>
    <row r="80" spans="1:7" s="9" customFormat="1" ht="15" customHeight="1" x14ac:dyDescent="0.15">
      <c r="A80" s="241" t="s">
        <v>492</v>
      </c>
      <c r="B80" s="179">
        <v>6</v>
      </c>
      <c r="C80" s="180">
        <v>4</v>
      </c>
      <c r="D80" s="179">
        <v>3</v>
      </c>
      <c r="E80" s="180">
        <v>5</v>
      </c>
      <c r="F80" s="179">
        <v>3</v>
      </c>
      <c r="G80" s="180">
        <v>2</v>
      </c>
    </row>
    <row r="81" spans="1:7" s="9" customFormat="1" ht="15" customHeight="1" x14ac:dyDescent="0.15">
      <c r="A81" s="241" t="s">
        <v>493</v>
      </c>
      <c r="B81" s="179">
        <v>21</v>
      </c>
      <c r="C81" s="180">
        <v>10</v>
      </c>
      <c r="D81" s="179">
        <v>17</v>
      </c>
      <c r="E81" s="180">
        <v>26</v>
      </c>
      <c r="F81" s="179">
        <v>12</v>
      </c>
      <c r="G81" s="180">
        <v>13</v>
      </c>
    </row>
    <row r="82" spans="1:7" s="9" customFormat="1" ht="15" customHeight="1" x14ac:dyDescent="0.15">
      <c r="A82" s="241" t="s">
        <v>494</v>
      </c>
      <c r="B82" s="179">
        <v>2</v>
      </c>
      <c r="C82" s="180">
        <v>0</v>
      </c>
      <c r="D82" s="179">
        <v>7</v>
      </c>
      <c r="E82" s="180">
        <v>10</v>
      </c>
      <c r="F82" s="179">
        <v>3</v>
      </c>
      <c r="G82" s="180">
        <v>3</v>
      </c>
    </row>
    <row r="83" spans="1:7" s="9" customFormat="1" ht="15.75" customHeight="1" x14ac:dyDescent="0.15">
      <c r="A83" s="241" t="s">
        <v>495</v>
      </c>
      <c r="B83" s="179">
        <v>0</v>
      </c>
      <c r="C83" s="180">
        <v>1</v>
      </c>
      <c r="D83" s="179">
        <v>4</v>
      </c>
      <c r="E83" s="180">
        <v>2</v>
      </c>
      <c r="F83" s="179">
        <v>3</v>
      </c>
      <c r="G83" s="180">
        <v>3</v>
      </c>
    </row>
    <row r="84" spans="1:7" s="9" customFormat="1" ht="15" customHeight="1" x14ac:dyDescent="0.15">
      <c r="A84" s="241" t="s">
        <v>496</v>
      </c>
      <c r="B84" s="179">
        <v>6</v>
      </c>
      <c r="C84" s="180">
        <v>6</v>
      </c>
      <c r="D84" s="179">
        <v>7</v>
      </c>
      <c r="E84" s="180">
        <v>7</v>
      </c>
      <c r="F84" s="179">
        <v>5</v>
      </c>
      <c r="G84" s="180">
        <v>4</v>
      </c>
    </row>
    <row r="85" spans="1:7" s="9" customFormat="1" ht="15" customHeight="1" x14ac:dyDescent="0.15">
      <c r="A85" s="241" t="s">
        <v>497</v>
      </c>
      <c r="B85" s="179">
        <v>13</v>
      </c>
      <c r="C85" s="180">
        <v>18</v>
      </c>
      <c r="D85" s="179">
        <v>2</v>
      </c>
      <c r="E85" s="180">
        <v>1</v>
      </c>
      <c r="F85" s="179">
        <v>6</v>
      </c>
      <c r="G85" s="180">
        <v>3</v>
      </c>
    </row>
    <row r="86" spans="1:7" s="9" customFormat="1" ht="15" customHeight="1" x14ac:dyDescent="0.15">
      <c r="A86" s="241" t="s">
        <v>498</v>
      </c>
      <c r="B86" s="179">
        <v>1</v>
      </c>
      <c r="C86" s="180">
        <v>1</v>
      </c>
      <c r="D86" s="179">
        <v>7</v>
      </c>
      <c r="E86" s="180">
        <v>6</v>
      </c>
      <c r="F86" s="179">
        <v>3</v>
      </c>
      <c r="G86" s="180">
        <v>3</v>
      </c>
    </row>
    <row r="87" spans="1:7" s="9" customFormat="1" ht="15" customHeight="1" x14ac:dyDescent="0.15">
      <c r="A87" s="241" t="s">
        <v>499</v>
      </c>
      <c r="B87" s="179">
        <v>640</v>
      </c>
      <c r="C87" s="180">
        <v>575</v>
      </c>
      <c r="D87" s="179">
        <v>137</v>
      </c>
      <c r="E87" s="180">
        <v>182</v>
      </c>
      <c r="F87" s="179">
        <v>123</v>
      </c>
      <c r="G87" s="180">
        <v>109</v>
      </c>
    </row>
    <row r="88" spans="1:7" s="9" customFormat="1" ht="15" customHeight="1" x14ac:dyDescent="0.15">
      <c r="A88" s="241" t="s">
        <v>500</v>
      </c>
      <c r="B88" s="179">
        <v>39</v>
      </c>
      <c r="C88" s="180">
        <v>38</v>
      </c>
      <c r="D88" s="179">
        <v>46</v>
      </c>
      <c r="E88" s="180">
        <v>39</v>
      </c>
      <c r="F88" s="179">
        <v>75</v>
      </c>
      <c r="G88" s="180">
        <v>66</v>
      </c>
    </row>
    <row r="89" spans="1:7" s="9" customFormat="1" ht="15" customHeight="1" x14ac:dyDescent="0.15">
      <c r="A89" s="241" t="s">
        <v>501</v>
      </c>
      <c r="B89" s="179">
        <v>49</v>
      </c>
      <c r="C89" s="180">
        <v>24</v>
      </c>
      <c r="D89" s="179">
        <v>46</v>
      </c>
      <c r="E89" s="180">
        <v>36</v>
      </c>
      <c r="F89" s="179">
        <v>135</v>
      </c>
      <c r="G89" s="180">
        <v>136</v>
      </c>
    </row>
    <row r="90" spans="1:7" s="9" customFormat="1" ht="15" customHeight="1" x14ac:dyDescent="0.15">
      <c r="A90" s="241" t="s">
        <v>502</v>
      </c>
      <c r="B90" s="179">
        <v>89</v>
      </c>
      <c r="C90" s="180">
        <v>52</v>
      </c>
      <c r="D90" s="179">
        <v>93</v>
      </c>
      <c r="E90" s="180">
        <v>81</v>
      </c>
      <c r="F90" s="179">
        <v>92</v>
      </c>
      <c r="G90" s="180">
        <v>90</v>
      </c>
    </row>
    <row r="91" spans="1:7" s="9" customFormat="1" ht="15" customHeight="1" x14ac:dyDescent="0.15">
      <c r="A91" s="241" t="s">
        <v>503</v>
      </c>
      <c r="B91" s="179">
        <v>386</v>
      </c>
      <c r="C91" s="180">
        <v>277</v>
      </c>
      <c r="D91" s="179">
        <v>291</v>
      </c>
      <c r="E91" s="180">
        <v>221</v>
      </c>
      <c r="F91" s="179">
        <v>140</v>
      </c>
      <c r="G91" s="180">
        <v>188</v>
      </c>
    </row>
    <row r="92" spans="1:7" s="9" customFormat="1" ht="15" customHeight="1" x14ac:dyDescent="0.15">
      <c r="A92" s="241" t="s">
        <v>504</v>
      </c>
      <c r="B92" s="179">
        <v>78</v>
      </c>
      <c r="C92" s="180">
        <v>74</v>
      </c>
      <c r="D92" s="179">
        <v>39</v>
      </c>
      <c r="E92" s="180">
        <v>39</v>
      </c>
      <c r="F92" s="179">
        <v>95</v>
      </c>
      <c r="G92" s="180">
        <v>91</v>
      </c>
    </row>
    <row r="93" spans="1:7" s="9" customFormat="1" ht="15" customHeight="1" x14ac:dyDescent="0.15">
      <c r="A93" s="241" t="s">
        <v>505</v>
      </c>
      <c r="B93" s="179">
        <v>48</v>
      </c>
      <c r="C93" s="180">
        <v>49</v>
      </c>
      <c r="D93" s="179">
        <v>7</v>
      </c>
      <c r="E93" s="180">
        <v>6</v>
      </c>
      <c r="F93" s="179">
        <v>7</v>
      </c>
      <c r="G93" s="180">
        <v>6</v>
      </c>
    </row>
    <row r="94" spans="1:7" s="9" customFormat="1" ht="15" customHeight="1" x14ac:dyDescent="0.15">
      <c r="A94" s="241" t="s">
        <v>506</v>
      </c>
      <c r="B94" s="179">
        <v>188</v>
      </c>
      <c r="C94" s="180">
        <v>104</v>
      </c>
      <c r="D94" s="179">
        <v>280</v>
      </c>
      <c r="E94" s="180">
        <v>201</v>
      </c>
      <c r="F94" s="179">
        <v>253</v>
      </c>
      <c r="G94" s="180">
        <v>309</v>
      </c>
    </row>
    <row r="95" spans="1:7" s="9" customFormat="1" ht="15" customHeight="1" x14ac:dyDescent="0.15">
      <c r="A95" s="241" t="s">
        <v>507</v>
      </c>
      <c r="B95" s="179">
        <v>838</v>
      </c>
      <c r="C95" s="180">
        <v>734</v>
      </c>
      <c r="D95" s="179">
        <v>614</v>
      </c>
      <c r="E95" s="180">
        <v>567</v>
      </c>
      <c r="F95" s="179">
        <v>845</v>
      </c>
      <c r="G95" s="180">
        <v>803</v>
      </c>
    </row>
    <row r="96" spans="1:7" s="9" customFormat="1" ht="15" customHeight="1" x14ac:dyDescent="0.15">
      <c r="A96" s="241" t="s">
        <v>508</v>
      </c>
      <c r="B96" s="179">
        <v>134</v>
      </c>
      <c r="C96" s="180">
        <v>120</v>
      </c>
      <c r="D96" s="179">
        <v>144</v>
      </c>
      <c r="E96" s="180">
        <v>136</v>
      </c>
      <c r="F96" s="179">
        <v>149</v>
      </c>
      <c r="G96" s="180">
        <v>123</v>
      </c>
    </row>
    <row r="97" spans="1:7" s="9" customFormat="1" ht="15" customHeight="1" x14ac:dyDescent="0.15">
      <c r="A97" s="241" t="s">
        <v>509</v>
      </c>
      <c r="B97" s="179">
        <v>2</v>
      </c>
      <c r="C97" s="180">
        <v>0</v>
      </c>
      <c r="D97" s="179">
        <v>3</v>
      </c>
      <c r="E97" s="180">
        <v>5</v>
      </c>
      <c r="F97" s="179">
        <v>13</v>
      </c>
      <c r="G97" s="180">
        <v>13</v>
      </c>
    </row>
    <row r="98" spans="1:7" s="9" customFormat="1" ht="15" customHeight="1" x14ac:dyDescent="0.15">
      <c r="A98" s="241" t="s">
        <v>510</v>
      </c>
      <c r="B98" s="179">
        <v>323</v>
      </c>
      <c r="C98" s="180">
        <v>224</v>
      </c>
      <c r="D98" s="179">
        <v>1403</v>
      </c>
      <c r="E98" s="180">
        <v>1476</v>
      </c>
      <c r="F98" s="179">
        <v>58</v>
      </c>
      <c r="G98" s="180">
        <v>77</v>
      </c>
    </row>
    <row r="99" spans="1:7" s="9" customFormat="1" ht="15" customHeight="1" x14ac:dyDescent="0.15">
      <c r="A99" s="241" t="s">
        <v>511</v>
      </c>
      <c r="B99" s="179">
        <v>53</v>
      </c>
      <c r="C99" s="180">
        <v>30</v>
      </c>
      <c r="D99" s="179">
        <v>54</v>
      </c>
      <c r="E99" s="180">
        <v>55</v>
      </c>
      <c r="F99" s="179">
        <v>80</v>
      </c>
      <c r="G99" s="180">
        <v>68</v>
      </c>
    </row>
    <row r="100" spans="1:7" s="9" customFormat="1" ht="15" customHeight="1" x14ac:dyDescent="0.15">
      <c r="A100" s="241" t="s">
        <v>512</v>
      </c>
      <c r="B100" s="179">
        <v>908</v>
      </c>
      <c r="C100" s="180">
        <v>668</v>
      </c>
      <c r="D100" s="179">
        <v>2479</v>
      </c>
      <c r="E100" s="180">
        <v>2195</v>
      </c>
      <c r="F100" s="179">
        <v>794</v>
      </c>
      <c r="G100" s="180">
        <v>1111</v>
      </c>
    </row>
    <row r="101" spans="1:7" s="9" customFormat="1" ht="15" customHeight="1" x14ac:dyDescent="0.15">
      <c r="A101" s="241" t="s">
        <v>513</v>
      </c>
      <c r="B101" s="179">
        <v>23</v>
      </c>
      <c r="C101" s="180">
        <v>26</v>
      </c>
      <c r="D101" s="179">
        <v>36</v>
      </c>
      <c r="E101" s="180">
        <v>35</v>
      </c>
      <c r="F101" s="179">
        <v>21</v>
      </c>
      <c r="G101" s="180">
        <v>24</v>
      </c>
    </row>
    <row r="102" spans="1:7" s="9" customFormat="1" ht="15" customHeight="1" x14ac:dyDescent="0.15">
      <c r="A102" s="242" t="s">
        <v>514</v>
      </c>
      <c r="B102" s="21">
        <v>6418</v>
      </c>
      <c r="C102" s="29">
        <v>4878</v>
      </c>
      <c r="D102" s="21">
        <v>9388</v>
      </c>
      <c r="E102" s="29">
        <v>8608</v>
      </c>
      <c r="F102" s="21">
        <f>SUM(F65:F101)</f>
        <v>5836</v>
      </c>
      <c r="G102" s="29">
        <f>SUM(G65:G101)</f>
        <v>5971</v>
      </c>
    </row>
    <row r="103" spans="1:7" s="9" customFormat="1" ht="15" customHeight="1" x14ac:dyDescent="0.15">
      <c r="A103" s="241" t="s">
        <v>515</v>
      </c>
      <c r="B103" s="179">
        <v>17</v>
      </c>
      <c r="C103" s="180">
        <v>16</v>
      </c>
      <c r="D103" s="179">
        <v>65</v>
      </c>
      <c r="E103" s="180">
        <v>67</v>
      </c>
      <c r="F103" s="179">
        <v>25</v>
      </c>
      <c r="G103" s="180">
        <v>24</v>
      </c>
    </row>
    <row r="104" spans="1:7" s="9" customFormat="1" ht="15" customHeight="1" x14ac:dyDescent="0.15">
      <c r="A104" s="241" t="s">
        <v>516</v>
      </c>
      <c r="B104" s="179">
        <v>22</v>
      </c>
      <c r="C104" s="180">
        <v>18</v>
      </c>
      <c r="D104" s="179">
        <v>21</v>
      </c>
      <c r="E104" s="180">
        <v>22</v>
      </c>
      <c r="F104" s="179">
        <v>28</v>
      </c>
      <c r="G104" s="180">
        <v>29</v>
      </c>
    </row>
    <row r="105" spans="1:7" s="9" customFormat="1" ht="15" customHeight="1" x14ac:dyDescent="0.15">
      <c r="A105" s="241" t="s">
        <v>517</v>
      </c>
      <c r="B105" s="179">
        <v>54</v>
      </c>
      <c r="C105" s="180">
        <v>62</v>
      </c>
      <c r="D105" s="179">
        <v>34</v>
      </c>
      <c r="E105" s="180">
        <v>33</v>
      </c>
      <c r="F105" s="179">
        <v>36</v>
      </c>
      <c r="G105" s="180">
        <v>42</v>
      </c>
    </row>
    <row r="106" spans="1:7" s="9" customFormat="1" ht="15" customHeight="1" x14ac:dyDescent="0.15">
      <c r="A106" s="241" t="s">
        <v>518</v>
      </c>
      <c r="B106" s="179">
        <v>21</v>
      </c>
      <c r="C106" s="180">
        <v>16</v>
      </c>
      <c r="D106" s="179">
        <v>21</v>
      </c>
      <c r="E106" s="180">
        <v>14</v>
      </c>
      <c r="F106" s="179">
        <v>9</v>
      </c>
      <c r="G106" s="180">
        <v>14</v>
      </c>
    </row>
    <row r="107" spans="1:7" s="9" customFormat="1" ht="15" customHeight="1" x14ac:dyDescent="0.15">
      <c r="A107" s="241" t="s">
        <v>519</v>
      </c>
      <c r="B107" s="179">
        <v>5</v>
      </c>
      <c r="C107" s="180">
        <v>3</v>
      </c>
      <c r="D107" s="179">
        <v>6</v>
      </c>
      <c r="E107" s="180">
        <v>6</v>
      </c>
      <c r="F107" s="179">
        <v>2</v>
      </c>
      <c r="G107" s="180">
        <v>0</v>
      </c>
    </row>
    <row r="108" spans="1:7" s="9" customFormat="1" ht="15" customHeight="1" x14ac:dyDescent="0.15">
      <c r="A108" s="241" t="s">
        <v>520</v>
      </c>
      <c r="B108" s="179">
        <v>0</v>
      </c>
      <c r="C108" s="180">
        <v>0</v>
      </c>
      <c r="D108" s="179">
        <v>1</v>
      </c>
      <c r="E108" s="180">
        <v>1</v>
      </c>
      <c r="F108" s="179">
        <v>0</v>
      </c>
      <c r="G108" s="180">
        <v>0</v>
      </c>
    </row>
    <row r="109" spans="1:7" s="9" customFormat="1" ht="15" customHeight="1" x14ac:dyDescent="0.15">
      <c r="A109" s="241" t="s">
        <v>521</v>
      </c>
      <c r="B109" s="179">
        <v>243</v>
      </c>
      <c r="C109" s="180">
        <v>202</v>
      </c>
      <c r="D109" s="179">
        <v>297</v>
      </c>
      <c r="E109" s="180">
        <v>249</v>
      </c>
      <c r="F109" s="179">
        <v>300</v>
      </c>
      <c r="G109" s="180">
        <v>280</v>
      </c>
    </row>
    <row r="110" spans="1:7" s="9" customFormat="1" ht="15" customHeight="1" x14ac:dyDescent="0.15">
      <c r="A110" s="242" t="s">
        <v>522</v>
      </c>
      <c r="B110" s="21">
        <v>362</v>
      </c>
      <c r="C110" s="29">
        <v>317</v>
      </c>
      <c r="D110" s="21">
        <v>445</v>
      </c>
      <c r="E110" s="29">
        <v>392</v>
      </c>
      <c r="F110" s="21">
        <f>SUM(F103:F109)</f>
        <v>400</v>
      </c>
      <c r="G110" s="29">
        <f>SUM(G103:G109)</f>
        <v>389</v>
      </c>
    </row>
    <row r="111" spans="1:7" s="9" customFormat="1" ht="15" customHeight="1" x14ac:dyDescent="0.15">
      <c r="A111" s="241" t="s">
        <v>523</v>
      </c>
      <c r="B111" s="179">
        <v>164</v>
      </c>
      <c r="C111" s="180">
        <v>121</v>
      </c>
      <c r="D111" s="179">
        <v>211</v>
      </c>
      <c r="E111" s="180">
        <v>202</v>
      </c>
      <c r="F111" s="179">
        <v>199</v>
      </c>
      <c r="G111" s="180">
        <v>200</v>
      </c>
    </row>
    <row r="112" spans="1:7" s="9" customFormat="1" ht="15" customHeight="1" x14ac:dyDescent="0.15">
      <c r="A112" s="241" t="s">
        <v>524</v>
      </c>
      <c r="B112" s="179">
        <v>46</v>
      </c>
      <c r="C112" s="180">
        <v>27</v>
      </c>
      <c r="D112" s="179">
        <v>60</v>
      </c>
      <c r="E112" s="180">
        <v>37</v>
      </c>
      <c r="F112" s="179">
        <v>39</v>
      </c>
      <c r="G112" s="180">
        <v>45</v>
      </c>
    </row>
    <row r="113" spans="1:11" s="9" customFormat="1" ht="15" customHeight="1" x14ac:dyDescent="0.15">
      <c r="A113" s="241" t="s">
        <v>525</v>
      </c>
      <c r="B113" s="179">
        <v>513</v>
      </c>
      <c r="C113" s="180">
        <v>360</v>
      </c>
      <c r="D113" s="179">
        <v>645</v>
      </c>
      <c r="E113" s="180">
        <v>640</v>
      </c>
      <c r="F113" s="179">
        <v>788</v>
      </c>
      <c r="G113" s="180">
        <v>793</v>
      </c>
    </row>
    <row r="114" spans="1:11" s="9" customFormat="1" ht="15" customHeight="1" x14ac:dyDescent="0.15">
      <c r="A114" s="241" t="s">
        <v>526</v>
      </c>
      <c r="B114" s="179">
        <v>308</v>
      </c>
      <c r="C114" s="180">
        <v>225</v>
      </c>
      <c r="D114" s="179">
        <v>330</v>
      </c>
      <c r="E114" s="180">
        <v>315</v>
      </c>
      <c r="F114" s="179">
        <v>294</v>
      </c>
      <c r="G114" s="180">
        <v>255</v>
      </c>
    </row>
    <row r="115" spans="1:11" s="9" customFormat="1" ht="15" customHeight="1" x14ac:dyDescent="0.15">
      <c r="A115" s="241" t="s">
        <v>527</v>
      </c>
      <c r="B115" s="179">
        <v>1205</v>
      </c>
      <c r="C115" s="180">
        <v>844</v>
      </c>
      <c r="D115" s="179">
        <v>1621</v>
      </c>
      <c r="E115" s="180">
        <v>1479</v>
      </c>
      <c r="F115" s="179">
        <v>1393</v>
      </c>
      <c r="G115" s="180">
        <v>1304</v>
      </c>
    </row>
    <row r="116" spans="1:11" s="9" customFormat="1" ht="15" customHeight="1" x14ac:dyDescent="0.15">
      <c r="A116" s="241" t="s">
        <v>528</v>
      </c>
      <c r="B116" s="179">
        <v>1071</v>
      </c>
      <c r="C116" s="180">
        <v>888</v>
      </c>
      <c r="D116" s="179">
        <v>1558</v>
      </c>
      <c r="E116" s="180">
        <v>1352</v>
      </c>
      <c r="F116" s="179">
        <v>1581</v>
      </c>
      <c r="G116" s="180">
        <v>1470</v>
      </c>
    </row>
    <row r="117" spans="1:11" s="9" customFormat="1" ht="15" customHeight="1" x14ac:dyDescent="0.15">
      <c r="A117" s="241" t="s">
        <v>529</v>
      </c>
      <c r="B117" s="179">
        <v>563</v>
      </c>
      <c r="C117" s="180">
        <v>333</v>
      </c>
      <c r="D117" s="179">
        <v>189</v>
      </c>
      <c r="E117" s="180">
        <v>301</v>
      </c>
      <c r="F117" s="179">
        <v>211</v>
      </c>
      <c r="G117" s="180">
        <v>229</v>
      </c>
    </row>
    <row r="118" spans="1:11" s="9" customFormat="1" ht="15" customHeight="1" x14ac:dyDescent="0.15">
      <c r="A118" s="242" t="s">
        <v>530</v>
      </c>
      <c r="B118" s="21">
        <v>3870</v>
      </c>
      <c r="C118" s="29">
        <v>2798</v>
      </c>
      <c r="D118" s="21">
        <v>4614</v>
      </c>
      <c r="E118" s="29">
        <v>4326</v>
      </c>
      <c r="F118" s="21">
        <f>SUM(F111:F117)</f>
        <v>4505</v>
      </c>
      <c r="G118" s="29">
        <f>SUM(G111:G117)</f>
        <v>4296</v>
      </c>
      <c r="J118" s="22"/>
    </row>
    <row r="119" spans="1:11" s="9" customFormat="1" ht="15" customHeight="1" x14ac:dyDescent="0.15">
      <c r="A119" s="241" t="s">
        <v>531</v>
      </c>
      <c r="B119" s="179">
        <v>167</v>
      </c>
      <c r="C119" s="180">
        <v>138</v>
      </c>
      <c r="D119" s="179">
        <v>227</v>
      </c>
      <c r="E119" s="180">
        <v>206</v>
      </c>
      <c r="F119" s="179">
        <v>171</v>
      </c>
      <c r="G119" s="180">
        <v>160</v>
      </c>
    </row>
    <row r="120" spans="1:11" s="9" customFormat="1" ht="15" customHeight="1" x14ac:dyDescent="0.15">
      <c r="A120" s="241" t="s">
        <v>532</v>
      </c>
      <c r="B120" s="179">
        <v>1618</v>
      </c>
      <c r="C120" s="180">
        <v>1349</v>
      </c>
      <c r="D120" s="179">
        <v>1628</v>
      </c>
      <c r="E120" s="180">
        <v>1358</v>
      </c>
      <c r="F120" s="179">
        <v>1336</v>
      </c>
      <c r="G120" s="180">
        <v>1684</v>
      </c>
      <c r="K120" s="24"/>
    </row>
    <row r="121" spans="1:11" s="9" customFormat="1" ht="15" customHeight="1" x14ac:dyDescent="0.15">
      <c r="A121" s="241" t="s">
        <v>533</v>
      </c>
      <c r="B121" s="179">
        <v>409</v>
      </c>
      <c r="C121" s="180">
        <v>286</v>
      </c>
      <c r="D121" s="179">
        <v>484</v>
      </c>
      <c r="E121" s="180">
        <v>501</v>
      </c>
      <c r="F121" s="179">
        <v>463</v>
      </c>
      <c r="G121" s="180">
        <v>501</v>
      </c>
      <c r="K121" s="22"/>
    </row>
    <row r="122" spans="1:11" s="9" customFormat="1" ht="15" customHeight="1" x14ac:dyDescent="0.15">
      <c r="A122" s="241" t="s">
        <v>534</v>
      </c>
      <c r="B122" s="179">
        <v>1217</v>
      </c>
      <c r="C122" s="180">
        <v>950</v>
      </c>
      <c r="D122" s="179">
        <v>1249</v>
      </c>
      <c r="E122" s="180">
        <v>1167</v>
      </c>
      <c r="F122" s="179">
        <v>1891</v>
      </c>
      <c r="G122" s="180">
        <v>1630</v>
      </c>
    </row>
    <row r="123" spans="1:11" s="9" customFormat="1" ht="15" customHeight="1" x14ac:dyDescent="0.15">
      <c r="A123" s="242" t="s">
        <v>535</v>
      </c>
      <c r="B123" s="21">
        <v>3411</v>
      </c>
      <c r="C123" s="29">
        <v>2723</v>
      </c>
      <c r="D123" s="21">
        <v>3588</v>
      </c>
      <c r="E123" s="29">
        <v>3232</v>
      </c>
      <c r="F123" s="21">
        <f>SUM(F119:F122)</f>
        <v>3861</v>
      </c>
      <c r="G123" s="29">
        <f>SUM(G119:G122)</f>
        <v>3975</v>
      </c>
    </row>
    <row r="124" spans="1:11" s="9" customFormat="1" ht="15" customHeight="1" x14ac:dyDescent="0.15">
      <c r="A124" s="241" t="s">
        <v>536</v>
      </c>
      <c r="B124" s="179">
        <v>264</v>
      </c>
      <c r="C124" s="180">
        <v>204</v>
      </c>
      <c r="D124" s="179">
        <v>318</v>
      </c>
      <c r="E124" s="180">
        <v>303</v>
      </c>
      <c r="F124" s="179">
        <v>209</v>
      </c>
      <c r="G124" s="180">
        <v>220</v>
      </c>
    </row>
    <row r="125" spans="1:11" s="9" customFormat="1" ht="15" customHeight="1" x14ac:dyDescent="0.15">
      <c r="A125" s="241" t="s">
        <v>537</v>
      </c>
      <c r="B125" s="179">
        <v>187</v>
      </c>
      <c r="C125" s="180">
        <v>162</v>
      </c>
      <c r="D125" s="179">
        <v>670</v>
      </c>
      <c r="E125" s="180">
        <v>594</v>
      </c>
      <c r="F125" s="179">
        <v>271</v>
      </c>
      <c r="G125" s="180">
        <v>337</v>
      </c>
    </row>
    <row r="126" spans="1:11" s="9" customFormat="1" ht="15" customHeight="1" x14ac:dyDescent="0.15">
      <c r="A126" s="241" t="s">
        <v>538</v>
      </c>
      <c r="B126" s="179">
        <v>117</v>
      </c>
      <c r="C126" s="180">
        <v>47</v>
      </c>
      <c r="D126" s="179">
        <v>134</v>
      </c>
      <c r="E126" s="180">
        <v>126</v>
      </c>
      <c r="F126" s="179">
        <v>48</v>
      </c>
      <c r="G126" s="180">
        <v>73</v>
      </c>
    </row>
    <row r="127" spans="1:11" s="9" customFormat="1" ht="15" customHeight="1" x14ac:dyDescent="0.15">
      <c r="A127" s="243" t="s">
        <v>539</v>
      </c>
      <c r="B127" s="179">
        <v>1549</v>
      </c>
      <c r="C127" s="180">
        <v>1076</v>
      </c>
      <c r="D127" s="179">
        <v>2144</v>
      </c>
      <c r="E127" s="180">
        <v>1762</v>
      </c>
      <c r="F127" s="179">
        <v>1491</v>
      </c>
      <c r="G127" s="180">
        <v>1389</v>
      </c>
    </row>
    <row r="128" spans="1:11" s="9" customFormat="1" ht="15" customHeight="1" x14ac:dyDescent="0.15">
      <c r="A128" s="241" t="s">
        <v>540</v>
      </c>
      <c r="B128" s="179">
        <v>5222</v>
      </c>
      <c r="C128" s="180">
        <v>3498</v>
      </c>
      <c r="D128" s="179">
        <v>14003</v>
      </c>
      <c r="E128" s="180">
        <v>13819</v>
      </c>
      <c r="F128" s="179">
        <v>8717</v>
      </c>
      <c r="G128" s="180">
        <v>9274</v>
      </c>
    </row>
    <row r="129" spans="1:7" s="9" customFormat="1" ht="15" customHeight="1" x14ac:dyDescent="0.15">
      <c r="A129" s="241" t="s">
        <v>541</v>
      </c>
      <c r="B129" s="179">
        <v>3</v>
      </c>
      <c r="C129" s="180">
        <v>6</v>
      </c>
      <c r="D129" s="179">
        <v>1</v>
      </c>
      <c r="E129" s="180">
        <v>1</v>
      </c>
      <c r="F129" s="179">
        <v>2</v>
      </c>
      <c r="G129" s="180">
        <v>2</v>
      </c>
    </row>
    <row r="130" spans="1:7" s="9" customFormat="1" ht="15" customHeight="1" x14ac:dyDescent="0.15">
      <c r="A130" s="241" t="s">
        <v>542</v>
      </c>
      <c r="B130" s="179">
        <v>27</v>
      </c>
      <c r="C130" s="180">
        <v>17</v>
      </c>
      <c r="D130" s="179">
        <v>21</v>
      </c>
      <c r="E130" s="180">
        <v>25</v>
      </c>
      <c r="F130" s="179">
        <v>8</v>
      </c>
      <c r="G130" s="180">
        <v>7</v>
      </c>
    </row>
    <row r="131" spans="1:7" s="9" customFormat="1" ht="15" customHeight="1" x14ac:dyDescent="0.15">
      <c r="A131" s="241" t="s">
        <v>543</v>
      </c>
      <c r="B131" s="179">
        <v>6</v>
      </c>
      <c r="C131" s="180">
        <v>6</v>
      </c>
      <c r="D131" s="179">
        <v>12</v>
      </c>
      <c r="E131" s="180">
        <v>12</v>
      </c>
      <c r="F131" s="179">
        <v>0</v>
      </c>
      <c r="G131" s="180">
        <v>1</v>
      </c>
    </row>
    <row r="132" spans="1:7" s="9" customFormat="1" ht="15" customHeight="1" x14ac:dyDescent="0.15">
      <c r="A132" s="241" t="s">
        <v>544</v>
      </c>
      <c r="B132" s="179">
        <v>17</v>
      </c>
      <c r="C132" s="180">
        <v>117</v>
      </c>
      <c r="D132" s="179">
        <v>119</v>
      </c>
      <c r="E132" s="180">
        <v>119</v>
      </c>
      <c r="F132" s="179">
        <v>26</v>
      </c>
      <c r="G132" s="180">
        <v>26</v>
      </c>
    </row>
    <row r="133" spans="1:7" s="9" customFormat="1" ht="15" customHeight="1" x14ac:dyDescent="0.15">
      <c r="A133" s="241" t="s">
        <v>545</v>
      </c>
      <c r="B133" s="179">
        <v>31</v>
      </c>
      <c r="C133" s="180">
        <v>25</v>
      </c>
      <c r="D133" s="179">
        <v>96</v>
      </c>
      <c r="E133" s="180">
        <v>40</v>
      </c>
      <c r="F133" s="179">
        <v>4</v>
      </c>
      <c r="G133" s="180">
        <v>24</v>
      </c>
    </row>
    <row r="134" spans="1:7" s="9" customFormat="1" ht="15" customHeight="1" x14ac:dyDescent="0.15">
      <c r="A134" s="242" t="s">
        <v>546</v>
      </c>
      <c r="B134" s="21">
        <v>7423</v>
      </c>
      <c r="C134" s="29">
        <v>5158</v>
      </c>
      <c r="D134" s="21">
        <v>17518</v>
      </c>
      <c r="E134" s="29">
        <v>16801</v>
      </c>
      <c r="F134" s="21">
        <f>SUM(F124:F133)</f>
        <v>10776</v>
      </c>
      <c r="G134" s="29">
        <f>SUM(G124:G133)</f>
        <v>11353</v>
      </c>
    </row>
    <row r="135" spans="1:7" s="9" customFormat="1" ht="15" customHeight="1" x14ac:dyDescent="0.15">
      <c r="A135" s="244" t="s">
        <v>547</v>
      </c>
      <c r="B135" s="179">
        <v>97</v>
      </c>
      <c r="C135" s="180">
        <v>85</v>
      </c>
      <c r="D135" s="179">
        <v>86</v>
      </c>
      <c r="E135" s="180">
        <v>93</v>
      </c>
      <c r="F135" s="179">
        <v>117</v>
      </c>
      <c r="G135" s="180">
        <v>118</v>
      </c>
    </row>
    <row r="136" spans="1:7" s="9" customFormat="1" ht="15" customHeight="1" x14ac:dyDescent="0.15">
      <c r="A136" s="245" t="s">
        <v>548</v>
      </c>
      <c r="B136" s="179">
        <v>22</v>
      </c>
      <c r="C136" s="180">
        <v>15</v>
      </c>
      <c r="D136" s="179">
        <v>23</v>
      </c>
      <c r="E136" s="180">
        <v>27</v>
      </c>
      <c r="F136" s="179">
        <v>20</v>
      </c>
      <c r="G136" s="180">
        <v>22</v>
      </c>
    </row>
    <row r="137" spans="1:7" s="9" customFormat="1" ht="15" customHeight="1" x14ac:dyDescent="0.15">
      <c r="A137" s="241" t="s">
        <v>549</v>
      </c>
      <c r="B137" s="179">
        <v>74</v>
      </c>
      <c r="C137" s="180">
        <v>43</v>
      </c>
      <c r="D137" s="179">
        <v>75</v>
      </c>
      <c r="E137" s="180">
        <v>75</v>
      </c>
      <c r="F137" s="179">
        <v>72</v>
      </c>
      <c r="G137" s="180">
        <v>76</v>
      </c>
    </row>
    <row r="138" spans="1:7" s="9" customFormat="1" ht="15" customHeight="1" x14ac:dyDescent="0.15">
      <c r="A138" s="241" t="s">
        <v>550</v>
      </c>
      <c r="B138" s="179">
        <v>16</v>
      </c>
      <c r="C138" s="180">
        <v>13</v>
      </c>
      <c r="D138" s="179">
        <v>32</v>
      </c>
      <c r="E138" s="180">
        <v>30</v>
      </c>
      <c r="F138" s="179">
        <v>26</v>
      </c>
      <c r="G138" s="180">
        <v>26</v>
      </c>
    </row>
    <row r="139" spans="1:7" s="9" customFormat="1" ht="15" customHeight="1" x14ac:dyDescent="0.15">
      <c r="A139" s="244" t="s">
        <v>551</v>
      </c>
      <c r="B139" s="179">
        <v>23</v>
      </c>
      <c r="C139" s="180">
        <v>18</v>
      </c>
      <c r="D139" s="179">
        <v>11</v>
      </c>
      <c r="E139" s="180">
        <v>12</v>
      </c>
      <c r="F139" s="179">
        <v>4</v>
      </c>
      <c r="G139" s="180">
        <v>6</v>
      </c>
    </row>
    <row r="140" spans="1:7" s="9" customFormat="1" ht="15" customHeight="1" x14ac:dyDescent="0.15">
      <c r="A140" s="245" t="s">
        <v>552</v>
      </c>
      <c r="B140" s="179">
        <v>33</v>
      </c>
      <c r="C140" s="180">
        <v>22</v>
      </c>
      <c r="D140" s="179">
        <v>35</v>
      </c>
      <c r="E140" s="180">
        <v>31</v>
      </c>
      <c r="F140" s="179">
        <v>46</v>
      </c>
      <c r="G140" s="180">
        <v>42</v>
      </c>
    </row>
    <row r="141" spans="1:7" s="9" customFormat="1" ht="15" customHeight="1" x14ac:dyDescent="0.15">
      <c r="A141" s="241" t="s">
        <v>553</v>
      </c>
      <c r="B141" s="179">
        <v>12</v>
      </c>
      <c r="C141" s="180">
        <v>9</v>
      </c>
      <c r="D141" s="179">
        <v>14</v>
      </c>
      <c r="E141" s="180">
        <v>17</v>
      </c>
      <c r="F141" s="179">
        <v>17</v>
      </c>
      <c r="G141" s="180">
        <v>13</v>
      </c>
    </row>
    <row r="142" spans="1:7" s="9" customFormat="1" ht="15" customHeight="1" x14ac:dyDescent="0.15">
      <c r="A142" s="241" t="s">
        <v>554</v>
      </c>
      <c r="B142" s="179">
        <v>588</v>
      </c>
      <c r="C142" s="180">
        <v>699</v>
      </c>
      <c r="D142" s="179">
        <v>954</v>
      </c>
      <c r="E142" s="180">
        <v>773</v>
      </c>
      <c r="F142" s="179">
        <v>811</v>
      </c>
      <c r="G142" s="180">
        <v>908</v>
      </c>
    </row>
    <row r="143" spans="1:7" s="9" customFormat="1" ht="15" customHeight="1" x14ac:dyDescent="0.15">
      <c r="A143" s="241" t="s">
        <v>555</v>
      </c>
      <c r="B143" s="179">
        <v>54</v>
      </c>
      <c r="C143" s="180">
        <v>48</v>
      </c>
      <c r="D143" s="179">
        <v>59</v>
      </c>
      <c r="E143" s="180">
        <v>59</v>
      </c>
      <c r="F143" s="179">
        <v>50</v>
      </c>
      <c r="G143" s="180">
        <v>50</v>
      </c>
    </row>
    <row r="144" spans="1:7" s="9" customFormat="1" ht="15" customHeight="1" x14ac:dyDescent="0.15">
      <c r="A144" s="242" t="s">
        <v>556</v>
      </c>
      <c r="B144" s="21">
        <v>919</v>
      </c>
      <c r="C144" s="29">
        <v>952</v>
      </c>
      <c r="D144" s="21">
        <v>1289</v>
      </c>
      <c r="E144" s="29">
        <v>1117</v>
      </c>
      <c r="F144" s="21">
        <f>SUM(F135:F143)</f>
        <v>1163</v>
      </c>
      <c r="G144" s="29">
        <f>SUM(G135:G143)</f>
        <v>1261</v>
      </c>
    </row>
    <row r="145" spans="1:7" s="9" customFormat="1" ht="15" customHeight="1" x14ac:dyDescent="0.15">
      <c r="A145" s="246" t="s">
        <v>557</v>
      </c>
      <c r="B145" s="18">
        <v>0</v>
      </c>
      <c r="C145" s="30">
        <v>623</v>
      </c>
      <c r="D145" s="18">
        <v>0</v>
      </c>
      <c r="E145" s="30">
        <v>12</v>
      </c>
      <c r="F145" s="18">
        <v>0</v>
      </c>
      <c r="G145" s="30">
        <v>8</v>
      </c>
    </row>
    <row r="146" spans="1:7" s="9" customFormat="1" ht="15" customHeight="1" x14ac:dyDescent="0.15">
      <c r="A146" s="321" t="s">
        <v>210</v>
      </c>
      <c r="B146" s="319">
        <v>60222</v>
      </c>
      <c r="C146" s="320">
        <v>44639</v>
      </c>
      <c r="D146" s="319">
        <v>83656</v>
      </c>
      <c r="E146" s="320">
        <v>79863</v>
      </c>
      <c r="F146" s="319">
        <v>63137</v>
      </c>
      <c r="G146" s="320">
        <v>62673</v>
      </c>
    </row>
    <row r="147" spans="1:7" s="9" customFormat="1" ht="17.100000000000001" customHeight="1" x14ac:dyDescent="0.15">
      <c r="A147" s="387" t="s">
        <v>306</v>
      </c>
      <c r="B147" s="388"/>
      <c r="C147" s="388"/>
      <c r="D147" s="388"/>
      <c r="E147" s="388"/>
      <c r="F147" s="388"/>
      <c r="G147" s="389"/>
    </row>
    <row r="148" spans="1:7" s="9" customFormat="1" ht="17.100000000000001" customHeight="1" x14ac:dyDescent="0.15">
      <c r="A148" s="390" t="s">
        <v>219</v>
      </c>
      <c r="B148" s="391"/>
      <c r="C148" s="391"/>
      <c r="D148" s="391"/>
      <c r="E148" s="391"/>
      <c r="F148" s="391"/>
      <c r="G148" s="392"/>
    </row>
    <row r="149" spans="1:7" ht="17.100000000000001" customHeight="1" x14ac:dyDescent="0.15">
      <c r="A149" s="375" t="s">
        <v>203</v>
      </c>
      <c r="B149" s="376"/>
      <c r="C149" s="376"/>
      <c r="D149" s="376"/>
      <c r="E149" s="376"/>
      <c r="F149" s="376"/>
      <c r="G149" s="377"/>
    </row>
    <row r="150" spans="1:7" ht="15" customHeight="1" x14ac:dyDescent="0.15">
      <c r="A150" s="164"/>
      <c r="B150" s="164"/>
      <c r="C150" s="164"/>
      <c r="D150" s="164"/>
      <c r="E150" s="164"/>
      <c r="F150" s="164"/>
      <c r="G150" s="164"/>
    </row>
    <row r="151" spans="1:7" ht="15" customHeight="1" x14ac:dyDescent="0.2">
      <c r="A151" s="68"/>
      <c r="B151" s="164"/>
      <c r="C151" s="164"/>
      <c r="D151" s="164"/>
      <c r="E151" s="164"/>
      <c r="F151" s="164"/>
      <c r="G151" s="164"/>
    </row>
    <row r="152" spans="1:7" ht="15" customHeight="1" x14ac:dyDescent="0.2">
      <c r="A152" s="52" t="s">
        <v>205</v>
      </c>
      <c r="B152" s="165"/>
      <c r="C152" s="165"/>
      <c r="D152" s="165"/>
      <c r="E152" s="165"/>
      <c r="F152" s="165"/>
      <c r="G152" s="165"/>
    </row>
    <row r="153" spans="1:7" s="31" customFormat="1" ht="15" customHeight="1" x14ac:dyDescent="0.2">
      <c r="A153" s="170"/>
      <c r="B153" s="171"/>
      <c r="C153" s="171"/>
      <c r="D153" s="171"/>
      <c r="E153" s="171"/>
      <c r="F153" s="171"/>
      <c r="G153" s="171"/>
    </row>
    <row r="154" spans="1:7" ht="15" customHeight="1" x14ac:dyDescent="0.2">
      <c r="A154" s="164"/>
      <c r="B154" s="165"/>
      <c r="C154" s="165"/>
      <c r="D154" s="165"/>
      <c r="E154" s="165"/>
      <c r="F154" s="165"/>
      <c r="G154" s="165"/>
    </row>
    <row r="155" spans="1:7" ht="15" customHeight="1" x14ac:dyDescent="0.2">
      <c r="A155" s="164"/>
      <c r="B155" s="165"/>
      <c r="C155" s="165"/>
      <c r="D155" s="165"/>
      <c r="E155" s="165"/>
      <c r="F155" s="165"/>
      <c r="G155" s="165"/>
    </row>
    <row r="156" spans="1:7" ht="15" customHeight="1" x14ac:dyDescent="0.2">
      <c r="A156" s="164"/>
      <c r="B156" s="165"/>
      <c r="C156" s="165"/>
      <c r="D156" s="165"/>
      <c r="E156" s="165"/>
      <c r="F156" s="165"/>
      <c r="G156" s="165"/>
    </row>
    <row r="157" spans="1:7" ht="15" customHeight="1" x14ac:dyDescent="0.2">
      <c r="A157" s="164"/>
      <c r="B157" s="165"/>
      <c r="C157" s="165"/>
      <c r="D157" s="165"/>
      <c r="E157" s="165"/>
      <c r="F157" s="165"/>
      <c r="G157" s="165"/>
    </row>
    <row r="158" spans="1:7" ht="15" customHeight="1" x14ac:dyDescent="0.2">
      <c r="A158" s="164"/>
      <c r="B158" s="165"/>
      <c r="C158" s="165"/>
      <c r="D158" s="165"/>
      <c r="E158" s="165"/>
      <c r="F158" s="165"/>
      <c r="G158" s="165"/>
    </row>
    <row r="159" spans="1:7" ht="15" customHeight="1" x14ac:dyDescent="0.2">
      <c r="A159" s="164"/>
      <c r="B159" s="165"/>
      <c r="C159" s="165"/>
      <c r="D159" s="165"/>
      <c r="E159" s="165"/>
      <c r="F159" s="165"/>
      <c r="G159" s="165"/>
    </row>
    <row r="160" spans="1:7" ht="15" customHeight="1" x14ac:dyDescent="0.2">
      <c r="A160" s="164"/>
      <c r="B160" s="165"/>
      <c r="C160" s="165"/>
      <c r="D160" s="165"/>
      <c r="E160" s="165"/>
      <c r="F160" s="165"/>
      <c r="G160" s="165"/>
    </row>
    <row r="161" spans="1:7" ht="15" customHeight="1" x14ac:dyDescent="0.2">
      <c r="A161" s="164"/>
      <c r="B161" s="165"/>
      <c r="C161" s="165"/>
      <c r="D161" s="165"/>
      <c r="E161" s="165"/>
      <c r="F161" s="165"/>
      <c r="G161" s="165"/>
    </row>
    <row r="162" spans="1:7" ht="15" customHeight="1" x14ac:dyDescent="0.2">
      <c r="A162" s="164"/>
      <c r="B162" s="165"/>
      <c r="C162" s="165"/>
      <c r="D162" s="165"/>
      <c r="E162" s="165"/>
      <c r="F162" s="165"/>
      <c r="G162" s="165"/>
    </row>
    <row r="163" spans="1:7" ht="15" customHeight="1" x14ac:dyDescent="0.2">
      <c r="A163" s="164"/>
      <c r="B163" s="165"/>
      <c r="C163" s="165"/>
      <c r="D163" s="165"/>
      <c r="E163" s="165"/>
      <c r="F163" s="165"/>
      <c r="G163" s="165"/>
    </row>
    <row r="164" spans="1:7" ht="15" customHeight="1" x14ac:dyDescent="0.2">
      <c r="A164" s="164"/>
      <c r="B164" s="165"/>
      <c r="C164" s="165"/>
      <c r="D164" s="165"/>
      <c r="E164" s="165"/>
      <c r="F164" s="165"/>
      <c r="G164" s="165"/>
    </row>
    <row r="165" spans="1:7" ht="15" customHeight="1" x14ac:dyDescent="0.2">
      <c r="A165" s="164"/>
      <c r="B165" s="165"/>
      <c r="C165" s="165"/>
      <c r="D165" s="165"/>
      <c r="E165" s="165"/>
      <c r="F165" s="165"/>
      <c r="G165" s="165"/>
    </row>
    <row r="166" spans="1:7" ht="15" customHeight="1" x14ac:dyDescent="0.2">
      <c r="A166" s="164"/>
      <c r="B166" s="165"/>
      <c r="C166" s="165"/>
      <c r="D166" s="165"/>
      <c r="E166" s="165"/>
      <c r="F166" s="165"/>
      <c r="G166" s="165"/>
    </row>
    <row r="167" spans="1:7" ht="15" customHeight="1" x14ac:dyDescent="0.2">
      <c r="A167" s="164"/>
      <c r="B167" s="165"/>
      <c r="C167" s="165"/>
      <c r="D167" s="165"/>
      <c r="E167" s="165"/>
      <c r="F167" s="165"/>
      <c r="G167" s="165"/>
    </row>
    <row r="168" spans="1:7" ht="15" customHeight="1" x14ac:dyDescent="0.2">
      <c r="A168" s="164"/>
      <c r="B168" s="165"/>
      <c r="C168" s="165"/>
      <c r="D168" s="165"/>
      <c r="E168" s="165"/>
      <c r="F168" s="165"/>
      <c r="G168" s="165"/>
    </row>
    <row r="169" spans="1:7" ht="15" customHeight="1" x14ac:dyDescent="0.2">
      <c r="A169" s="164"/>
      <c r="B169" s="165"/>
      <c r="C169" s="165"/>
      <c r="D169" s="165"/>
      <c r="E169" s="165"/>
      <c r="F169" s="165"/>
      <c r="G169" s="165"/>
    </row>
    <row r="170" spans="1:7" ht="15" customHeight="1" x14ac:dyDescent="0.2">
      <c r="A170" s="164"/>
      <c r="B170" s="165"/>
      <c r="C170" s="165"/>
      <c r="D170" s="165"/>
      <c r="E170" s="165"/>
      <c r="F170" s="165"/>
      <c r="G170" s="165"/>
    </row>
    <row r="171" spans="1:7" ht="15" customHeight="1" x14ac:dyDescent="0.2">
      <c r="A171" s="164"/>
      <c r="B171" s="165"/>
      <c r="C171" s="165"/>
      <c r="D171" s="165"/>
      <c r="E171" s="165"/>
      <c r="F171" s="165"/>
      <c r="G171" s="165"/>
    </row>
    <row r="172" spans="1:7" ht="15" customHeight="1" x14ac:dyDescent="0.2">
      <c r="A172" s="164"/>
      <c r="B172" s="165"/>
      <c r="C172" s="165"/>
      <c r="D172" s="165"/>
      <c r="E172" s="165"/>
      <c r="F172" s="165"/>
      <c r="G172" s="165"/>
    </row>
    <row r="173" spans="1:7" ht="14.25" x14ac:dyDescent="0.2">
      <c r="A173" s="164"/>
      <c r="B173" s="165"/>
      <c r="C173" s="165"/>
      <c r="D173" s="165"/>
      <c r="E173" s="165"/>
      <c r="F173" s="165"/>
      <c r="G173" s="165"/>
    </row>
    <row r="174" spans="1:7" ht="14.25" x14ac:dyDescent="0.2">
      <c r="A174" s="164"/>
      <c r="B174" s="165"/>
      <c r="C174" s="165"/>
      <c r="D174" s="165"/>
      <c r="E174" s="165"/>
      <c r="F174" s="165"/>
      <c r="G174" s="165"/>
    </row>
    <row r="175" spans="1:7" ht="14.25" x14ac:dyDescent="0.2">
      <c r="A175" s="164"/>
      <c r="B175" s="165"/>
      <c r="C175" s="165"/>
      <c r="D175" s="165"/>
      <c r="E175" s="165"/>
      <c r="F175" s="165"/>
      <c r="G175" s="165"/>
    </row>
    <row r="176" spans="1:7" ht="14.25" x14ac:dyDescent="0.2">
      <c r="A176" s="164"/>
      <c r="B176" s="165"/>
      <c r="C176" s="165"/>
      <c r="D176" s="165"/>
      <c r="E176" s="165"/>
      <c r="F176" s="165"/>
      <c r="G176" s="165"/>
    </row>
    <row r="177" spans="1:7" ht="14.25" x14ac:dyDescent="0.2">
      <c r="A177" s="164"/>
      <c r="B177" s="165"/>
      <c r="C177" s="165"/>
      <c r="D177" s="165"/>
      <c r="E177" s="165"/>
      <c r="F177" s="165"/>
      <c r="G177" s="165"/>
    </row>
    <row r="178" spans="1:7" ht="14.25" x14ac:dyDescent="0.2">
      <c r="A178" s="164"/>
      <c r="B178" s="165"/>
      <c r="C178" s="165"/>
      <c r="D178" s="165"/>
      <c r="E178" s="165"/>
      <c r="F178" s="165"/>
      <c r="G178" s="165"/>
    </row>
    <row r="179" spans="1:7" ht="14.25" x14ac:dyDescent="0.2">
      <c r="A179" s="164"/>
      <c r="B179" s="165"/>
      <c r="C179" s="165"/>
      <c r="D179" s="165"/>
      <c r="E179" s="165"/>
      <c r="F179" s="165"/>
      <c r="G179" s="165"/>
    </row>
    <row r="180" spans="1:7" ht="14.25" x14ac:dyDescent="0.2">
      <c r="A180" s="164"/>
      <c r="B180" s="165"/>
      <c r="C180" s="165"/>
      <c r="D180" s="165"/>
      <c r="E180" s="165"/>
      <c r="F180" s="165"/>
      <c r="G180" s="165"/>
    </row>
    <row r="181" spans="1:7" ht="14.25" x14ac:dyDescent="0.2">
      <c r="A181" s="164"/>
      <c r="B181" s="165"/>
      <c r="C181" s="165"/>
      <c r="D181" s="165"/>
      <c r="E181" s="165"/>
      <c r="F181" s="165"/>
      <c r="G181" s="165"/>
    </row>
    <row r="182" spans="1:7" ht="14.25" x14ac:dyDescent="0.2">
      <c r="A182" s="164"/>
      <c r="B182" s="165"/>
      <c r="C182" s="165"/>
      <c r="D182" s="165"/>
      <c r="E182" s="165"/>
      <c r="F182" s="165"/>
      <c r="G182" s="165"/>
    </row>
    <row r="183" spans="1:7" ht="14.25" x14ac:dyDescent="0.2">
      <c r="A183" s="164"/>
      <c r="B183" s="165"/>
      <c r="C183" s="165"/>
      <c r="D183" s="165"/>
      <c r="E183" s="165"/>
      <c r="F183" s="165"/>
      <c r="G183" s="165"/>
    </row>
    <row r="184" spans="1:7" ht="14.25" x14ac:dyDescent="0.2">
      <c r="A184" s="164"/>
      <c r="B184" s="165"/>
      <c r="C184" s="165"/>
      <c r="D184" s="165"/>
      <c r="E184" s="165"/>
      <c r="F184" s="165"/>
      <c r="G184" s="165"/>
    </row>
    <row r="185" spans="1:7" ht="14.25" x14ac:dyDescent="0.2">
      <c r="A185" s="164"/>
      <c r="B185" s="165"/>
      <c r="C185" s="165"/>
      <c r="D185" s="165"/>
      <c r="E185" s="165"/>
      <c r="F185" s="165"/>
      <c r="G185" s="165"/>
    </row>
    <row r="186" spans="1:7" ht="14.25" x14ac:dyDescent="0.2">
      <c r="A186" s="164"/>
      <c r="B186" s="165"/>
      <c r="C186" s="165"/>
      <c r="D186" s="165"/>
      <c r="E186" s="165"/>
      <c r="F186" s="165"/>
      <c r="G186" s="165"/>
    </row>
    <row r="187" spans="1:7" ht="14.25" x14ac:dyDescent="0.2">
      <c r="A187" s="164"/>
      <c r="B187" s="165"/>
      <c r="C187" s="165"/>
      <c r="D187" s="165"/>
      <c r="E187" s="165"/>
      <c r="F187" s="165"/>
      <c r="G187" s="165"/>
    </row>
    <row r="188" spans="1:7" ht="14.25" x14ac:dyDescent="0.2">
      <c r="A188" s="164"/>
      <c r="B188" s="165"/>
      <c r="C188" s="165"/>
      <c r="D188" s="165"/>
      <c r="E188" s="165"/>
      <c r="F188" s="165"/>
      <c r="G188" s="165"/>
    </row>
    <row r="189" spans="1:7" ht="14.25" x14ac:dyDescent="0.2">
      <c r="A189" s="164"/>
      <c r="B189" s="165"/>
      <c r="C189" s="165"/>
      <c r="D189" s="165"/>
      <c r="E189" s="165"/>
      <c r="F189" s="165"/>
      <c r="G189" s="165"/>
    </row>
    <row r="190" spans="1:7" ht="14.25" x14ac:dyDescent="0.2">
      <c r="A190" s="164"/>
      <c r="B190" s="165"/>
      <c r="C190" s="165"/>
      <c r="D190" s="165"/>
      <c r="E190" s="165"/>
      <c r="F190" s="165"/>
      <c r="G190" s="165"/>
    </row>
    <row r="191" spans="1:7" ht="14.25" x14ac:dyDescent="0.2">
      <c r="A191" s="164"/>
      <c r="B191" s="165"/>
      <c r="C191" s="165"/>
      <c r="D191" s="165"/>
      <c r="E191" s="165"/>
      <c r="F191" s="165"/>
      <c r="G191" s="165"/>
    </row>
    <row r="192" spans="1:7" ht="14.25" x14ac:dyDescent="0.2">
      <c r="A192" s="164"/>
      <c r="B192" s="165"/>
      <c r="C192" s="165"/>
      <c r="D192" s="165"/>
      <c r="E192" s="165"/>
      <c r="F192" s="165"/>
      <c r="G192" s="165"/>
    </row>
    <row r="193" spans="1:7" ht="14.25" x14ac:dyDescent="0.2">
      <c r="A193" s="164"/>
      <c r="B193" s="165"/>
      <c r="C193" s="165"/>
      <c r="D193" s="165"/>
      <c r="E193" s="165"/>
      <c r="F193" s="165"/>
      <c r="G193" s="165"/>
    </row>
    <row r="194" spans="1:7" ht="14.25" x14ac:dyDescent="0.2">
      <c r="A194" s="164"/>
      <c r="B194" s="165"/>
      <c r="C194" s="165"/>
      <c r="D194" s="165"/>
      <c r="E194" s="165"/>
      <c r="F194" s="165"/>
      <c r="G194" s="165"/>
    </row>
    <row r="195" spans="1:7" ht="14.25" x14ac:dyDescent="0.2">
      <c r="A195" s="164"/>
      <c r="B195" s="165"/>
      <c r="C195" s="165"/>
      <c r="D195" s="165"/>
      <c r="E195" s="165"/>
      <c r="F195" s="165"/>
      <c r="G195" s="165"/>
    </row>
    <row r="196" spans="1:7" ht="14.25" x14ac:dyDescent="0.2">
      <c r="A196" s="164"/>
      <c r="B196" s="165"/>
      <c r="C196" s="165"/>
      <c r="D196" s="165"/>
      <c r="E196" s="165"/>
      <c r="F196" s="165"/>
      <c r="G196" s="165"/>
    </row>
    <row r="197" spans="1:7" ht="14.25" x14ac:dyDescent="0.2">
      <c r="A197" s="164"/>
      <c r="B197" s="165"/>
      <c r="C197" s="165"/>
      <c r="D197" s="165"/>
      <c r="E197" s="165"/>
      <c r="F197" s="165"/>
      <c r="G197" s="165"/>
    </row>
    <row r="198" spans="1:7" ht="14.25" x14ac:dyDescent="0.2">
      <c r="A198" s="164"/>
      <c r="B198" s="165"/>
      <c r="C198" s="165"/>
      <c r="D198" s="165"/>
      <c r="E198" s="165"/>
      <c r="F198" s="165"/>
      <c r="G198" s="165"/>
    </row>
    <row r="199" spans="1:7" x14ac:dyDescent="0.15">
      <c r="A199" s="164"/>
      <c r="B199" s="164"/>
      <c r="C199" s="164"/>
      <c r="D199" s="164"/>
      <c r="E199" s="164"/>
      <c r="F199" s="164"/>
      <c r="G199" s="164"/>
    </row>
    <row r="200" spans="1:7" x14ac:dyDescent="0.15">
      <c r="A200" s="164"/>
      <c r="B200" s="164"/>
      <c r="C200" s="164"/>
      <c r="D200" s="164"/>
      <c r="E200" s="164"/>
      <c r="F200" s="164"/>
      <c r="G200" s="164"/>
    </row>
    <row r="201" spans="1:7" x14ac:dyDescent="0.15">
      <c r="A201" s="164"/>
      <c r="B201" s="164"/>
      <c r="C201" s="164"/>
      <c r="D201" s="164"/>
      <c r="E201" s="164"/>
      <c r="F201" s="164"/>
      <c r="G201" s="164"/>
    </row>
    <row r="202" spans="1:7" x14ac:dyDescent="0.15">
      <c r="A202" s="164"/>
      <c r="B202" s="164"/>
      <c r="C202" s="164"/>
      <c r="D202" s="164"/>
      <c r="E202" s="164"/>
      <c r="F202" s="164"/>
      <c r="G202" s="164"/>
    </row>
    <row r="203" spans="1:7" x14ac:dyDescent="0.15">
      <c r="A203" s="164"/>
      <c r="B203" s="164"/>
      <c r="C203" s="164"/>
      <c r="D203" s="164"/>
      <c r="E203" s="164"/>
      <c r="F203" s="164"/>
      <c r="G203" s="164"/>
    </row>
    <row r="204" spans="1:7" x14ac:dyDescent="0.15">
      <c r="A204" s="164"/>
      <c r="B204" s="164"/>
      <c r="C204" s="164"/>
      <c r="D204" s="164"/>
      <c r="E204" s="164"/>
      <c r="F204" s="164"/>
      <c r="G204" s="164"/>
    </row>
    <row r="205" spans="1:7" x14ac:dyDescent="0.15">
      <c r="A205" s="164"/>
      <c r="B205" s="164"/>
      <c r="C205" s="164"/>
      <c r="D205" s="164"/>
      <c r="E205" s="164"/>
      <c r="F205" s="164"/>
      <c r="G205" s="164"/>
    </row>
    <row r="206" spans="1:7" x14ac:dyDescent="0.15">
      <c r="A206" s="164"/>
      <c r="B206" s="164"/>
      <c r="C206" s="164"/>
      <c r="D206" s="164"/>
      <c r="E206" s="164"/>
      <c r="F206" s="164"/>
      <c r="G206" s="164"/>
    </row>
    <row r="207" spans="1:7" x14ac:dyDescent="0.15">
      <c r="A207" s="164"/>
      <c r="B207" s="164"/>
      <c r="C207" s="164"/>
      <c r="D207" s="164"/>
      <c r="E207" s="164"/>
      <c r="F207" s="164"/>
      <c r="G207" s="164"/>
    </row>
    <row r="208" spans="1:7" x14ac:dyDescent="0.15">
      <c r="A208" s="164"/>
      <c r="B208" s="164"/>
      <c r="C208" s="164"/>
      <c r="D208" s="164"/>
      <c r="E208" s="164"/>
      <c r="F208" s="164"/>
      <c r="G208" s="164"/>
    </row>
    <row r="209" spans="1:7" x14ac:dyDescent="0.15">
      <c r="A209" s="164"/>
      <c r="B209" s="164"/>
      <c r="C209" s="164"/>
      <c r="D209" s="164"/>
      <c r="E209" s="164"/>
      <c r="F209" s="164"/>
      <c r="G209" s="164"/>
    </row>
    <row r="210" spans="1:7" x14ac:dyDescent="0.15">
      <c r="A210" s="164"/>
      <c r="B210" s="164"/>
      <c r="C210" s="164"/>
      <c r="D210" s="164"/>
      <c r="E210" s="164"/>
      <c r="F210" s="164"/>
      <c r="G210" s="164"/>
    </row>
    <row r="211" spans="1:7" x14ac:dyDescent="0.15">
      <c r="A211" s="164"/>
      <c r="B211" s="164"/>
      <c r="C211" s="164"/>
      <c r="D211" s="164"/>
      <c r="E211" s="164"/>
      <c r="F211" s="164"/>
      <c r="G211" s="164"/>
    </row>
    <row r="212" spans="1:7" x14ac:dyDescent="0.15">
      <c r="A212" s="164"/>
      <c r="B212" s="164"/>
      <c r="C212" s="164"/>
      <c r="D212" s="164"/>
      <c r="E212" s="164"/>
      <c r="F212" s="164"/>
      <c r="G212" s="164"/>
    </row>
    <row r="213" spans="1:7" x14ac:dyDescent="0.15">
      <c r="A213" s="164"/>
      <c r="B213" s="164"/>
      <c r="C213" s="164"/>
      <c r="D213" s="164"/>
      <c r="E213" s="164"/>
      <c r="F213" s="164"/>
      <c r="G213" s="164"/>
    </row>
    <row r="214" spans="1:7" x14ac:dyDescent="0.15">
      <c r="A214" s="164"/>
      <c r="B214" s="164"/>
      <c r="C214" s="164"/>
      <c r="D214" s="164"/>
      <c r="E214" s="164"/>
      <c r="F214" s="164"/>
      <c r="G214" s="164"/>
    </row>
    <row r="215" spans="1:7" x14ac:dyDescent="0.15">
      <c r="A215" s="164"/>
      <c r="B215" s="164"/>
      <c r="C215" s="164"/>
      <c r="D215" s="164"/>
      <c r="E215" s="164"/>
      <c r="F215" s="164"/>
      <c r="G215" s="164"/>
    </row>
    <row r="216" spans="1:7" x14ac:dyDescent="0.15">
      <c r="A216" s="164"/>
      <c r="B216" s="164"/>
      <c r="C216" s="164"/>
      <c r="D216" s="164"/>
      <c r="E216" s="164"/>
      <c r="F216" s="164"/>
      <c r="G216" s="164"/>
    </row>
    <row r="217" spans="1:7" x14ac:dyDescent="0.15">
      <c r="A217" s="164"/>
      <c r="B217" s="164"/>
      <c r="C217" s="164"/>
      <c r="D217" s="164"/>
      <c r="E217" s="164"/>
      <c r="F217" s="164"/>
      <c r="G217" s="164"/>
    </row>
    <row r="218" spans="1:7" x14ac:dyDescent="0.15">
      <c r="A218" s="164"/>
      <c r="B218" s="164"/>
      <c r="C218" s="164"/>
      <c r="D218" s="164"/>
      <c r="E218" s="164"/>
      <c r="F218" s="164"/>
      <c r="G218" s="164"/>
    </row>
    <row r="219" spans="1:7" x14ac:dyDescent="0.15">
      <c r="A219" s="164"/>
      <c r="B219" s="164"/>
      <c r="C219" s="164"/>
      <c r="D219" s="164"/>
      <c r="E219" s="164"/>
      <c r="F219" s="164"/>
      <c r="G219" s="164"/>
    </row>
    <row r="220" spans="1:7" x14ac:dyDescent="0.15">
      <c r="A220" s="164"/>
      <c r="B220" s="164"/>
      <c r="C220" s="164"/>
      <c r="D220" s="164"/>
      <c r="E220" s="164"/>
      <c r="F220" s="164"/>
      <c r="G220" s="164"/>
    </row>
    <row r="221" spans="1:7" x14ac:dyDescent="0.15">
      <c r="A221" s="164"/>
      <c r="B221" s="164"/>
      <c r="C221" s="164"/>
      <c r="D221" s="164"/>
      <c r="E221" s="164"/>
      <c r="F221" s="164"/>
      <c r="G221" s="164"/>
    </row>
    <row r="222" spans="1:7" x14ac:dyDescent="0.15">
      <c r="A222" s="164"/>
      <c r="B222" s="164"/>
      <c r="C222" s="164"/>
      <c r="D222" s="164"/>
      <c r="E222" s="164"/>
      <c r="F222" s="164"/>
      <c r="G222" s="164"/>
    </row>
    <row r="223" spans="1:7" x14ac:dyDescent="0.15">
      <c r="A223" s="164"/>
      <c r="B223" s="164"/>
      <c r="C223" s="164"/>
      <c r="D223" s="164"/>
      <c r="E223" s="164"/>
      <c r="F223" s="164"/>
      <c r="G223" s="164"/>
    </row>
    <row r="224" spans="1:7" x14ac:dyDescent="0.15">
      <c r="A224" s="164"/>
      <c r="B224" s="164"/>
      <c r="C224" s="164"/>
      <c r="D224" s="164"/>
      <c r="E224" s="164"/>
      <c r="F224" s="164"/>
      <c r="G224" s="164"/>
    </row>
    <row r="225" spans="1:7" x14ac:dyDescent="0.15">
      <c r="A225" s="164"/>
      <c r="B225" s="164"/>
      <c r="C225" s="164"/>
      <c r="D225" s="164"/>
      <c r="E225" s="164"/>
      <c r="F225" s="164"/>
      <c r="G225" s="164"/>
    </row>
    <row r="226" spans="1:7" x14ac:dyDescent="0.15">
      <c r="A226" s="164"/>
      <c r="B226" s="164"/>
      <c r="C226" s="164"/>
      <c r="D226" s="164"/>
      <c r="E226" s="164"/>
      <c r="F226" s="164"/>
      <c r="G226" s="164"/>
    </row>
    <row r="227" spans="1:7" x14ac:dyDescent="0.15">
      <c r="A227" s="164"/>
      <c r="B227" s="164"/>
      <c r="C227" s="164"/>
      <c r="D227" s="164"/>
      <c r="E227" s="164"/>
      <c r="F227" s="164"/>
      <c r="G227" s="164"/>
    </row>
    <row r="228" spans="1:7" x14ac:dyDescent="0.15">
      <c r="A228" s="164"/>
      <c r="B228" s="164"/>
      <c r="C228" s="164"/>
      <c r="D228" s="164"/>
      <c r="E228" s="164"/>
      <c r="F228" s="164"/>
      <c r="G228" s="164"/>
    </row>
    <row r="229" spans="1:7" x14ac:dyDescent="0.15">
      <c r="A229" s="164"/>
      <c r="B229" s="164"/>
      <c r="C229" s="164"/>
      <c r="D229" s="164"/>
      <c r="E229" s="164"/>
      <c r="F229" s="164"/>
      <c r="G229" s="164"/>
    </row>
    <row r="230" spans="1:7" x14ac:dyDescent="0.15">
      <c r="A230" s="164"/>
      <c r="B230" s="164"/>
      <c r="C230" s="164"/>
      <c r="D230" s="164"/>
      <c r="E230" s="164"/>
      <c r="F230" s="164"/>
      <c r="G230" s="164"/>
    </row>
    <row r="231" spans="1:7" x14ac:dyDescent="0.15">
      <c r="A231" s="164"/>
      <c r="B231" s="164"/>
      <c r="C231" s="164"/>
      <c r="D231" s="164"/>
      <c r="E231" s="164"/>
      <c r="F231" s="164"/>
      <c r="G231" s="164"/>
    </row>
    <row r="232" spans="1:7" x14ac:dyDescent="0.15">
      <c r="A232" s="164"/>
      <c r="B232" s="164"/>
      <c r="C232" s="164"/>
      <c r="D232" s="164"/>
      <c r="E232" s="164"/>
      <c r="F232" s="164"/>
      <c r="G232" s="164"/>
    </row>
    <row r="233" spans="1:7" x14ac:dyDescent="0.15">
      <c r="A233" s="164"/>
      <c r="B233" s="164"/>
      <c r="C233" s="164"/>
      <c r="D233" s="164"/>
      <c r="E233" s="164"/>
      <c r="F233" s="164"/>
      <c r="G233" s="164"/>
    </row>
    <row r="234" spans="1:7" x14ac:dyDescent="0.15">
      <c r="A234" s="164"/>
      <c r="B234" s="164"/>
      <c r="C234" s="164"/>
      <c r="D234" s="164"/>
      <c r="E234" s="164"/>
      <c r="F234" s="164"/>
      <c r="G234" s="164"/>
    </row>
    <row r="235" spans="1:7" x14ac:dyDescent="0.15">
      <c r="A235" s="164"/>
      <c r="B235" s="164"/>
      <c r="C235" s="164"/>
      <c r="D235" s="164"/>
      <c r="E235" s="164"/>
      <c r="F235" s="164"/>
      <c r="G235" s="164"/>
    </row>
    <row r="236" spans="1:7" x14ac:dyDescent="0.15">
      <c r="A236" s="164"/>
      <c r="B236" s="164"/>
      <c r="C236" s="164"/>
      <c r="D236" s="164"/>
      <c r="E236" s="164"/>
      <c r="F236" s="164"/>
      <c r="G236" s="164"/>
    </row>
    <row r="237" spans="1:7" x14ac:dyDescent="0.15">
      <c r="A237" s="164"/>
      <c r="B237" s="164"/>
      <c r="C237" s="164"/>
      <c r="D237" s="164"/>
      <c r="E237" s="164"/>
      <c r="F237" s="164"/>
      <c r="G237" s="164"/>
    </row>
    <row r="238" spans="1:7" x14ac:dyDescent="0.15">
      <c r="A238" s="164"/>
      <c r="B238" s="164"/>
      <c r="C238" s="164"/>
      <c r="D238" s="164"/>
      <c r="E238" s="164"/>
      <c r="F238" s="164"/>
      <c r="G238" s="164"/>
    </row>
    <row r="239" spans="1:7" x14ac:dyDescent="0.15">
      <c r="A239" s="164"/>
      <c r="B239" s="164"/>
      <c r="C239" s="164"/>
      <c r="D239" s="164"/>
      <c r="E239" s="164"/>
      <c r="F239" s="164"/>
      <c r="G239" s="164"/>
    </row>
    <row r="240" spans="1:7" x14ac:dyDescent="0.15">
      <c r="A240" s="164"/>
      <c r="B240" s="164"/>
      <c r="C240" s="164"/>
      <c r="D240" s="164"/>
      <c r="E240" s="164"/>
      <c r="F240" s="164"/>
      <c r="G240" s="164"/>
    </row>
    <row r="241" spans="1:7" x14ac:dyDescent="0.15">
      <c r="A241" s="164"/>
      <c r="B241" s="164"/>
      <c r="C241" s="164"/>
      <c r="D241" s="164"/>
      <c r="E241" s="164"/>
      <c r="F241" s="164"/>
      <c r="G241" s="164"/>
    </row>
    <row r="242" spans="1:7" x14ac:dyDescent="0.15">
      <c r="A242" s="164"/>
      <c r="B242" s="164"/>
      <c r="C242" s="164"/>
      <c r="D242" s="164"/>
      <c r="E242" s="164"/>
      <c r="F242" s="164"/>
      <c r="G242" s="164"/>
    </row>
    <row r="243" spans="1:7" x14ac:dyDescent="0.15">
      <c r="A243" s="164"/>
      <c r="B243" s="164"/>
      <c r="C243" s="164"/>
      <c r="D243" s="164"/>
      <c r="E243" s="164"/>
      <c r="F243" s="164"/>
      <c r="G243" s="164"/>
    </row>
    <row r="244" spans="1:7" x14ac:dyDescent="0.15">
      <c r="A244" s="164"/>
      <c r="B244" s="164"/>
      <c r="C244" s="164"/>
      <c r="D244" s="164"/>
      <c r="E244" s="164"/>
      <c r="F244" s="164"/>
      <c r="G244" s="164"/>
    </row>
    <row r="245" spans="1:7" x14ac:dyDescent="0.15">
      <c r="A245" s="164"/>
      <c r="B245" s="164"/>
      <c r="C245" s="164"/>
      <c r="D245" s="164"/>
      <c r="E245" s="164"/>
      <c r="F245" s="164"/>
      <c r="G245" s="164"/>
    </row>
    <row r="246" spans="1:7" x14ac:dyDescent="0.15">
      <c r="A246" s="164"/>
      <c r="B246" s="164"/>
      <c r="C246" s="164"/>
      <c r="D246" s="164"/>
      <c r="E246" s="164"/>
      <c r="F246" s="164"/>
      <c r="G246" s="164"/>
    </row>
    <row r="247" spans="1:7" x14ac:dyDescent="0.15">
      <c r="A247" s="164"/>
      <c r="B247" s="164"/>
      <c r="C247" s="164"/>
      <c r="D247" s="164"/>
      <c r="E247" s="164"/>
      <c r="F247" s="164"/>
      <c r="G247" s="164"/>
    </row>
    <row r="248" spans="1:7" x14ac:dyDescent="0.15">
      <c r="A248" s="164"/>
      <c r="B248" s="164"/>
      <c r="C248" s="164"/>
      <c r="D248" s="164"/>
      <c r="E248" s="164"/>
      <c r="F248" s="164"/>
      <c r="G248" s="164"/>
    </row>
    <row r="249" spans="1:7" x14ac:dyDescent="0.15">
      <c r="A249" s="164"/>
      <c r="B249" s="164"/>
      <c r="C249" s="164"/>
      <c r="D249" s="164"/>
      <c r="E249" s="164"/>
      <c r="F249" s="164"/>
      <c r="G249" s="164"/>
    </row>
    <row r="250" spans="1:7" x14ac:dyDescent="0.15">
      <c r="A250" s="164"/>
      <c r="B250" s="164"/>
      <c r="C250" s="164"/>
      <c r="D250" s="164"/>
      <c r="E250" s="164"/>
      <c r="F250" s="164"/>
      <c r="G250" s="164"/>
    </row>
    <row r="251" spans="1:7" x14ac:dyDescent="0.15">
      <c r="A251" s="164"/>
      <c r="B251" s="164"/>
      <c r="C251" s="164"/>
      <c r="D251" s="164"/>
      <c r="E251" s="164"/>
      <c r="F251" s="164"/>
      <c r="G251" s="164"/>
    </row>
    <row r="252" spans="1:7" x14ac:dyDescent="0.15">
      <c r="A252" s="164"/>
      <c r="B252" s="164"/>
      <c r="C252" s="164"/>
      <c r="D252" s="164"/>
      <c r="E252" s="164"/>
      <c r="F252" s="164"/>
      <c r="G252" s="164"/>
    </row>
    <row r="253" spans="1:7" x14ac:dyDescent="0.15">
      <c r="A253" s="164"/>
      <c r="B253" s="164"/>
      <c r="C253" s="164"/>
      <c r="D253" s="164"/>
      <c r="E253" s="164"/>
      <c r="F253" s="164"/>
      <c r="G253" s="164"/>
    </row>
    <row r="254" spans="1:7" x14ac:dyDescent="0.15">
      <c r="A254" s="164"/>
      <c r="B254" s="164"/>
      <c r="C254" s="164"/>
      <c r="D254" s="164"/>
      <c r="E254" s="164"/>
      <c r="F254" s="164"/>
      <c r="G254" s="164"/>
    </row>
    <row r="255" spans="1:7" x14ac:dyDescent="0.15">
      <c r="A255" s="164"/>
      <c r="B255" s="164"/>
      <c r="C255" s="164"/>
      <c r="D255" s="164"/>
      <c r="E255" s="164"/>
      <c r="F255" s="164"/>
      <c r="G255" s="164"/>
    </row>
    <row r="256" spans="1:7" x14ac:dyDescent="0.15">
      <c r="A256" s="164"/>
      <c r="B256" s="164"/>
      <c r="C256" s="164"/>
      <c r="D256" s="164"/>
      <c r="E256" s="164"/>
      <c r="F256" s="164"/>
      <c r="G256" s="164"/>
    </row>
    <row r="257" spans="1:7" x14ac:dyDescent="0.15">
      <c r="A257" s="164"/>
      <c r="B257" s="164"/>
      <c r="C257" s="164"/>
      <c r="D257" s="164"/>
      <c r="E257" s="164"/>
      <c r="F257" s="164"/>
      <c r="G257" s="164"/>
    </row>
    <row r="258" spans="1:7" x14ac:dyDescent="0.15">
      <c r="A258" s="164"/>
      <c r="B258" s="164"/>
      <c r="C258" s="164"/>
      <c r="D258" s="164"/>
      <c r="E258" s="164"/>
      <c r="F258" s="164"/>
      <c r="G258" s="164"/>
    </row>
    <row r="259" spans="1:7" x14ac:dyDescent="0.15">
      <c r="A259" s="164"/>
      <c r="B259" s="164"/>
      <c r="C259" s="164"/>
      <c r="D259" s="164"/>
      <c r="E259" s="164"/>
      <c r="F259" s="164"/>
      <c r="G259" s="164"/>
    </row>
  </sheetData>
  <mergeCells count="10">
    <mergeCell ref="A1:G1"/>
    <mergeCell ref="A2:G2"/>
    <mergeCell ref="A149:G149"/>
    <mergeCell ref="A3:G3"/>
    <mergeCell ref="A4:A5"/>
    <mergeCell ref="B4:C4"/>
    <mergeCell ref="F4:G4"/>
    <mergeCell ref="A147:G147"/>
    <mergeCell ref="A148:G148"/>
    <mergeCell ref="D4:E4"/>
  </mergeCells>
  <hyperlinks>
    <hyperlink ref="A152" location="index!A1" display="Retour à l'index" xr:uid="{FE850CA0-8E26-4142-9354-23476D566BBD}"/>
  </hyperlinks>
  <printOptions horizontalCentered="1"/>
  <pageMargins left="0.70866141732283472" right="0.70866141732283472" top="0.74803149606299213" bottom="0.74803149606299213" header="0.31496062992125984" footer="0.31496062992125984"/>
  <pageSetup paperSize="9" scale="55" orientation="portrait" r:id="rId1"/>
  <headerFooter>
    <oddHeader>&amp;LWerkloosheid&amp;CARBEIDSMARKT</oddHeader>
    <oddFooter>&amp;C&amp;P&amp;N&amp;R© BISA</oddFooter>
  </headerFooter>
  <rowBreaks count="2" manualBreakCount="2">
    <brk id="64" max="16383" man="1"/>
    <brk id="1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B50"/>
  <sheetViews>
    <sheetView showGridLines="0" zoomScale="80" zoomScaleNormal="80" zoomScaleSheetLayoutView="70" workbookViewId="0">
      <selection sqref="A1:Y1"/>
    </sheetView>
  </sheetViews>
  <sheetFormatPr baseColWidth="10" defaultColWidth="8" defaultRowHeight="12.75" x14ac:dyDescent="0.2"/>
  <cols>
    <col min="1" max="1" width="35.7109375" style="5" customWidth="1"/>
    <col min="2" max="25" width="10.7109375" style="5" customWidth="1"/>
    <col min="26" max="28" width="11.7109375" style="5" customWidth="1"/>
    <col min="29" max="16384" width="8" style="5"/>
  </cols>
  <sheetData>
    <row r="1" spans="1:27" ht="20.100000000000001" customHeight="1" x14ac:dyDescent="0.2">
      <c r="A1" s="357" t="s">
        <v>185</v>
      </c>
      <c r="B1" s="358"/>
      <c r="C1" s="358"/>
      <c r="D1" s="358"/>
      <c r="E1" s="358"/>
      <c r="F1" s="358"/>
      <c r="G1" s="358"/>
      <c r="H1" s="358"/>
      <c r="I1" s="358"/>
      <c r="J1" s="358"/>
      <c r="K1" s="358"/>
      <c r="L1" s="358"/>
      <c r="M1" s="358"/>
      <c r="N1" s="358"/>
      <c r="O1" s="358"/>
      <c r="P1" s="358"/>
      <c r="Q1" s="358"/>
      <c r="R1" s="358"/>
      <c r="S1" s="358"/>
      <c r="T1" s="358"/>
      <c r="U1" s="358"/>
      <c r="V1" s="358"/>
      <c r="W1" s="358"/>
      <c r="X1" s="358"/>
      <c r="Y1" s="359"/>
    </row>
    <row r="2" spans="1:27" ht="20.100000000000001" customHeight="1" x14ac:dyDescent="0.2">
      <c r="A2" s="360" t="s">
        <v>186</v>
      </c>
      <c r="B2" s="361"/>
      <c r="C2" s="361"/>
      <c r="D2" s="361"/>
      <c r="E2" s="361"/>
      <c r="F2" s="361"/>
      <c r="G2" s="361"/>
      <c r="H2" s="361"/>
      <c r="I2" s="361"/>
      <c r="J2" s="361"/>
      <c r="K2" s="361"/>
      <c r="L2" s="361"/>
      <c r="M2" s="361"/>
      <c r="N2" s="361"/>
      <c r="O2" s="361"/>
      <c r="P2" s="361"/>
      <c r="Q2" s="361"/>
      <c r="R2" s="361"/>
      <c r="S2" s="361"/>
      <c r="T2" s="361"/>
      <c r="U2" s="361"/>
      <c r="V2" s="361"/>
      <c r="W2" s="361"/>
      <c r="X2" s="361"/>
      <c r="Y2" s="362"/>
    </row>
    <row r="3" spans="1:27" ht="20.100000000000001" customHeight="1" x14ac:dyDescent="0.2">
      <c r="A3" s="353" t="s">
        <v>558</v>
      </c>
      <c r="B3" s="354"/>
      <c r="C3" s="354"/>
      <c r="D3" s="354"/>
      <c r="E3" s="354"/>
      <c r="F3" s="354"/>
      <c r="G3" s="354"/>
      <c r="H3" s="354"/>
      <c r="I3" s="354"/>
      <c r="J3" s="354"/>
      <c r="K3" s="354"/>
      <c r="L3" s="354"/>
      <c r="M3" s="354"/>
      <c r="N3" s="354"/>
      <c r="O3" s="354"/>
      <c r="P3" s="354"/>
      <c r="Q3" s="354"/>
      <c r="R3" s="354"/>
      <c r="S3" s="354"/>
      <c r="T3" s="354"/>
      <c r="U3" s="354"/>
      <c r="V3" s="354"/>
      <c r="W3" s="354"/>
      <c r="X3" s="354"/>
      <c r="Y3" s="355"/>
    </row>
    <row r="4" spans="1:27" ht="20.100000000000001" customHeight="1" x14ac:dyDescent="0.2">
      <c r="A4" s="266"/>
      <c r="B4" s="267">
        <v>2000</v>
      </c>
      <c r="C4" s="267">
        <v>2001</v>
      </c>
      <c r="D4" s="267">
        <v>2002</v>
      </c>
      <c r="E4" s="267">
        <v>2003</v>
      </c>
      <c r="F4" s="267">
        <v>2004</v>
      </c>
      <c r="G4" s="267">
        <v>2005</v>
      </c>
      <c r="H4" s="267">
        <v>2006</v>
      </c>
      <c r="I4" s="267">
        <v>2007</v>
      </c>
      <c r="J4" s="267">
        <v>2008</v>
      </c>
      <c r="K4" s="267">
        <v>2009</v>
      </c>
      <c r="L4" s="267">
        <v>2010</v>
      </c>
      <c r="M4" s="268">
        <v>2011</v>
      </c>
      <c r="N4" s="269">
        <v>2012</v>
      </c>
      <c r="O4" s="269">
        <v>2013</v>
      </c>
      <c r="P4" s="270">
        <v>2014</v>
      </c>
      <c r="Q4" s="270">
        <v>2015</v>
      </c>
      <c r="R4" s="270">
        <v>2016</v>
      </c>
      <c r="S4" s="270">
        <v>2017</v>
      </c>
      <c r="T4" s="270">
        <v>2018</v>
      </c>
      <c r="U4" s="270">
        <v>2019</v>
      </c>
      <c r="V4" s="270">
        <v>2020</v>
      </c>
      <c r="W4" s="270">
        <v>2021</v>
      </c>
      <c r="X4" s="270">
        <v>2022</v>
      </c>
      <c r="Y4" s="267">
        <v>2023</v>
      </c>
    </row>
    <row r="5" spans="1:27" ht="15" customHeight="1" x14ac:dyDescent="0.2">
      <c r="A5" s="42" t="s">
        <v>0</v>
      </c>
      <c r="B5" s="43">
        <v>7331.083333333333</v>
      </c>
      <c r="C5" s="43">
        <v>7483.666666666667</v>
      </c>
      <c r="D5" s="43">
        <v>8041.083333333333</v>
      </c>
      <c r="E5" s="43">
        <v>8890.3333333333339</v>
      </c>
      <c r="F5" s="43">
        <v>9406.8333333333339</v>
      </c>
      <c r="G5" s="43">
        <v>9907.3333333333321</v>
      </c>
      <c r="H5" s="43">
        <v>10407.083333333332</v>
      </c>
      <c r="I5" s="43">
        <v>10261.583333333332</v>
      </c>
      <c r="J5" s="43">
        <v>10154.75</v>
      </c>
      <c r="K5" s="43">
        <v>10978</v>
      </c>
      <c r="L5" s="43">
        <v>11869.416666666668</v>
      </c>
      <c r="M5" s="44">
        <v>11863.166666666668</v>
      </c>
      <c r="N5" s="43">
        <v>12073.416666666666</v>
      </c>
      <c r="O5" s="43">
        <v>12254</v>
      </c>
      <c r="P5" s="43">
        <v>12346.5</v>
      </c>
      <c r="Q5" s="43">
        <v>11449.666666666657</v>
      </c>
      <c r="R5" s="43">
        <v>10986.083333333332</v>
      </c>
      <c r="S5" s="43">
        <v>10364.499999999993</v>
      </c>
      <c r="T5" s="43">
        <v>9823.8333333333067</v>
      </c>
      <c r="U5" s="43">
        <v>9524.2500000000255</v>
      </c>
      <c r="V5" s="43">
        <v>9381.1666666666879</v>
      </c>
      <c r="W5" s="43">
        <v>9479.74999999998</v>
      </c>
      <c r="X5" s="43">
        <v>9561.2499999999873</v>
      </c>
      <c r="Y5" s="43">
        <v>9974.8333333333358</v>
      </c>
      <c r="Z5" s="15"/>
      <c r="AA5" s="333"/>
    </row>
    <row r="6" spans="1:27" ht="15" customHeight="1" x14ac:dyDescent="0.2">
      <c r="A6" s="42" t="s">
        <v>187</v>
      </c>
      <c r="B6" s="45">
        <v>1083.5833333333333</v>
      </c>
      <c r="C6" s="45">
        <v>1028.75</v>
      </c>
      <c r="D6" s="45">
        <v>1169</v>
      </c>
      <c r="E6" s="45">
        <v>1319.25</v>
      </c>
      <c r="F6" s="45">
        <v>1432.4166666666667</v>
      </c>
      <c r="G6" s="45">
        <v>1436.6666666666667</v>
      </c>
      <c r="H6" s="45">
        <v>1476.75</v>
      </c>
      <c r="I6" s="45">
        <v>1418.75</v>
      </c>
      <c r="J6" s="45">
        <v>1462.5</v>
      </c>
      <c r="K6" s="45">
        <v>1618.9166666666667</v>
      </c>
      <c r="L6" s="45">
        <v>1722.1666666666665</v>
      </c>
      <c r="M6" s="46">
        <v>1682.1666666666667</v>
      </c>
      <c r="N6" s="45">
        <v>1705.6666666666665</v>
      </c>
      <c r="O6" s="45">
        <v>1726.8333333333333</v>
      </c>
      <c r="P6" s="45">
        <v>1763.5833333333333</v>
      </c>
      <c r="Q6" s="45">
        <v>1686.8333333333333</v>
      </c>
      <c r="R6" s="45">
        <v>1618.0000000000016</v>
      </c>
      <c r="S6" s="45">
        <v>1602.9166666666683</v>
      </c>
      <c r="T6" s="45">
        <v>1516.8333333333305</v>
      </c>
      <c r="U6" s="45">
        <v>1441.9999999999989</v>
      </c>
      <c r="V6" s="45">
        <v>1526.4166666666642</v>
      </c>
      <c r="W6" s="45">
        <v>1585.4166666666665</v>
      </c>
      <c r="X6" s="45">
        <v>1549.0833333333344</v>
      </c>
      <c r="Y6" s="45">
        <v>1591.0833333333326</v>
      </c>
      <c r="Z6" s="15"/>
      <c r="AA6" s="333"/>
    </row>
    <row r="7" spans="1:27" ht="15" customHeight="1" x14ac:dyDescent="0.2">
      <c r="A7" s="42" t="s">
        <v>188</v>
      </c>
      <c r="B7" s="45">
        <v>1032.25</v>
      </c>
      <c r="C7" s="45">
        <v>998.58333333333337</v>
      </c>
      <c r="D7" s="45">
        <v>1089.6666666666667</v>
      </c>
      <c r="E7" s="45">
        <v>1242.8333333333333</v>
      </c>
      <c r="F7" s="45">
        <v>1392.6666666666667</v>
      </c>
      <c r="G7" s="45">
        <v>1497.5833333333335</v>
      </c>
      <c r="H7" s="45">
        <v>1547.6666666666665</v>
      </c>
      <c r="I7" s="45">
        <v>1531.9166666666665</v>
      </c>
      <c r="J7" s="45">
        <v>1538.3333333333333</v>
      </c>
      <c r="K7" s="45">
        <v>1709.5</v>
      </c>
      <c r="L7" s="45">
        <v>1868.75</v>
      </c>
      <c r="M7" s="46">
        <v>1865.9166666666665</v>
      </c>
      <c r="N7" s="45">
        <v>1899.5833333333335</v>
      </c>
      <c r="O7" s="45">
        <v>1997.4166666666665</v>
      </c>
      <c r="P7" s="45">
        <v>1954</v>
      </c>
      <c r="Q7" s="45">
        <v>1851.6666666666622</v>
      </c>
      <c r="R7" s="45">
        <v>1844.916666666667</v>
      </c>
      <c r="S7" s="45">
        <v>1784.083333333333</v>
      </c>
      <c r="T7" s="45">
        <v>1745.916666666667</v>
      </c>
      <c r="U7" s="45">
        <v>1667.7499999999984</v>
      </c>
      <c r="V7" s="45">
        <v>1709.749999999997</v>
      </c>
      <c r="W7" s="45">
        <v>1729.5000000000009</v>
      </c>
      <c r="X7" s="45">
        <v>1628.5833333333303</v>
      </c>
      <c r="Y7" s="45">
        <v>1632.1666666666631</v>
      </c>
      <c r="Z7" s="15"/>
      <c r="AA7" s="333"/>
    </row>
    <row r="8" spans="1:27" ht="15" customHeight="1" x14ac:dyDescent="0.2">
      <c r="A8" s="42" t="s">
        <v>189</v>
      </c>
      <c r="B8" s="45">
        <v>11643.833333333334</v>
      </c>
      <c r="C8" s="45">
        <v>11634.25</v>
      </c>
      <c r="D8" s="45">
        <v>12920.416666666666</v>
      </c>
      <c r="E8" s="45">
        <v>14064.75</v>
      </c>
      <c r="F8" s="45">
        <v>14674.166666666666</v>
      </c>
      <c r="G8" s="45">
        <v>15309.333333333332</v>
      </c>
      <c r="H8" s="45">
        <v>15643</v>
      </c>
      <c r="I8" s="45">
        <v>15177</v>
      </c>
      <c r="J8" s="45">
        <v>14774.666666666666</v>
      </c>
      <c r="K8" s="45">
        <v>15769</v>
      </c>
      <c r="L8" s="45">
        <v>16947</v>
      </c>
      <c r="M8" s="46">
        <v>16941.666666666664</v>
      </c>
      <c r="N8" s="45">
        <v>17223.916666666664</v>
      </c>
      <c r="O8" s="45">
        <v>17459.5</v>
      </c>
      <c r="P8" s="45">
        <v>17702.166666666668</v>
      </c>
      <c r="Q8" s="45">
        <v>16713.000000000011</v>
      </c>
      <c r="R8" s="45">
        <v>15922.916666666693</v>
      </c>
      <c r="S8" s="45">
        <v>15179.500000000005</v>
      </c>
      <c r="T8" s="45">
        <v>14848.333333333399</v>
      </c>
      <c r="U8" s="45">
        <v>14647.500000000056</v>
      </c>
      <c r="V8" s="45">
        <v>15035.333333333341</v>
      </c>
      <c r="W8" s="45">
        <v>15072.250000000013</v>
      </c>
      <c r="X8" s="45">
        <v>14510.333333333332</v>
      </c>
      <c r="Y8" s="45">
        <v>15038.583333333363</v>
      </c>
      <c r="Z8" s="15"/>
      <c r="AA8" s="333"/>
    </row>
    <row r="9" spans="1:27" ht="15" customHeight="1" x14ac:dyDescent="0.2">
      <c r="A9" s="42" t="s">
        <v>1</v>
      </c>
      <c r="B9" s="45">
        <v>2843.25</v>
      </c>
      <c r="C9" s="45">
        <v>2839.0833333333335</v>
      </c>
      <c r="D9" s="45">
        <v>3116.5833333333335</v>
      </c>
      <c r="E9" s="45">
        <v>3160</v>
      </c>
      <c r="F9" s="45">
        <v>3419.4166666666665</v>
      </c>
      <c r="G9" s="45">
        <v>3480.416666666667</v>
      </c>
      <c r="H9" s="45">
        <v>3570.1666666666665</v>
      </c>
      <c r="I9" s="45">
        <v>3387.75</v>
      </c>
      <c r="J9" s="45">
        <v>3284</v>
      </c>
      <c r="K9" s="45">
        <v>3544.583333333333</v>
      </c>
      <c r="L9" s="45">
        <v>3864.166666666667</v>
      </c>
      <c r="M9" s="46">
        <v>3933.75</v>
      </c>
      <c r="N9" s="45">
        <v>3931.333333333333</v>
      </c>
      <c r="O9" s="45">
        <v>3930.416666666667</v>
      </c>
      <c r="P9" s="45">
        <v>3959.5</v>
      </c>
      <c r="Q9" s="45">
        <v>3643.8333333333248</v>
      </c>
      <c r="R9" s="45">
        <v>3391.7500000000018</v>
      </c>
      <c r="S9" s="45">
        <v>3246.25</v>
      </c>
      <c r="T9" s="45">
        <v>3161.7500000000036</v>
      </c>
      <c r="U9" s="45">
        <v>3032.1666666666679</v>
      </c>
      <c r="V9" s="45">
        <v>3066.9166666666733</v>
      </c>
      <c r="W9" s="45">
        <v>3054.4166666666729</v>
      </c>
      <c r="X9" s="45">
        <v>2982.4166666666665</v>
      </c>
      <c r="Y9" s="45">
        <v>3201.2499999999995</v>
      </c>
      <c r="Z9" s="15"/>
      <c r="AA9" s="333"/>
    </row>
    <row r="10" spans="1:27" ht="15" customHeight="1" x14ac:dyDescent="0.2">
      <c r="A10" s="42" t="s">
        <v>2</v>
      </c>
      <c r="B10" s="45">
        <v>1642.4166666666667</v>
      </c>
      <c r="C10" s="45">
        <v>1652.4166666666667</v>
      </c>
      <c r="D10" s="45">
        <v>1844</v>
      </c>
      <c r="E10" s="45">
        <v>1967.25</v>
      </c>
      <c r="F10" s="45">
        <v>2239.5</v>
      </c>
      <c r="G10" s="45">
        <v>2358.8333333333335</v>
      </c>
      <c r="H10" s="45">
        <v>2549.5</v>
      </c>
      <c r="I10" s="45">
        <v>2489</v>
      </c>
      <c r="J10" s="45">
        <v>2486.9166666666665</v>
      </c>
      <c r="K10" s="45">
        <v>2890.333333333333</v>
      </c>
      <c r="L10" s="45">
        <v>3061</v>
      </c>
      <c r="M10" s="46">
        <v>3055.0833333333335</v>
      </c>
      <c r="N10" s="45">
        <v>3114.166666666667</v>
      </c>
      <c r="O10" s="45">
        <v>3152.333333333333</v>
      </c>
      <c r="P10" s="45">
        <v>3198.75</v>
      </c>
      <c r="Q10" s="45">
        <v>3058.4166666666652</v>
      </c>
      <c r="R10" s="45">
        <v>2906.6666666666702</v>
      </c>
      <c r="S10" s="45">
        <v>2805.4166666666692</v>
      </c>
      <c r="T10" s="45">
        <v>2822.9166666666756</v>
      </c>
      <c r="U10" s="45">
        <v>2768.2500000000014</v>
      </c>
      <c r="V10" s="45">
        <v>2750.7500000000018</v>
      </c>
      <c r="W10" s="45">
        <v>2800.5000000000045</v>
      </c>
      <c r="X10" s="45">
        <v>2723.8333333333412</v>
      </c>
      <c r="Y10" s="45">
        <v>2826.583333333333</v>
      </c>
      <c r="Z10" s="15"/>
      <c r="AA10" s="333"/>
    </row>
    <row r="11" spans="1:27" ht="15" customHeight="1" x14ac:dyDescent="0.2">
      <c r="A11" s="42" t="s">
        <v>190</v>
      </c>
      <c r="B11" s="45">
        <v>3572.6666666666665</v>
      </c>
      <c r="C11" s="45">
        <v>3520.75</v>
      </c>
      <c r="D11" s="45">
        <v>3912.8333333333335</v>
      </c>
      <c r="E11" s="45">
        <v>4224.666666666667</v>
      </c>
      <c r="F11" s="45">
        <v>4413.833333333333</v>
      </c>
      <c r="G11" s="45">
        <v>4654.583333333333</v>
      </c>
      <c r="H11" s="45">
        <v>4714.0833333333339</v>
      </c>
      <c r="I11" s="45">
        <v>4612.5833333333339</v>
      </c>
      <c r="J11" s="45">
        <v>4563.333333333333</v>
      </c>
      <c r="K11" s="45">
        <v>4887.0833333333339</v>
      </c>
      <c r="L11" s="45">
        <v>5356.583333333333</v>
      </c>
      <c r="M11" s="46">
        <v>5495.25</v>
      </c>
      <c r="N11" s="45">
        <v>5714.0833333333339</v>
      </c>
      <c r="O11" s="45">
        <v>5773.6666666666661</v>
      </c>
      <c r="P11" s="45">
        <v>5732</v>
      </c>
      <c r="Q11" s="45">
        <v>5302.2499999999927</v>
      </c>
      <c r="R11" s="45">
        <v>4996.5000000000055</v>
      </c>
      <c r="S11" s="45">
        <v>4842.0833333333494</v>
      </c>
      <c r="T11" s="45">
        <v>4718.7500000000155</v>
      </c>
      <c r="U11" s="45">
        <v>4621.5000000000073</v>
      </c>
      <c r="V11" s="45">
        <v>4646.6666666666724</v>
      </c>
      <c r="W11" s="45">
        <v>4598.0833333333258</v>
      </c>
      <c r="X11" s="45">
        <v>4614.6666666666788</v>
      </c>
      <c r="Y11" s="45">
        <v>4863.5000000000109</v>
      </c>
      <c r="Z11" s="15"/>
      <c r="AA11" s="333"/>
    </row>
    <row r="12" spans="1:27" ht="15" customHeight="1" x14ac:dyDescent="0.2">
      <c r="A12" s="42" t="s">
        <v>3</v>
      </c>
      <c r="B12" s="45">
        <v>1111.6666666666667</v>
      </c>
      <c r="C12" s="45">
        <v>1066.4166666666667</v>
      </c>
      <c r="D12" s="45">
        <v>1110.8333333333333</v>
      </c>
      <c r="E12" s="45">
        <v>1233.5833333333333</v>
      </c>
      <c r="F12" s="45">
        <v>1443.4166666666667</v>
      </c>
      <c r="G12" s="45">
        <v>1534.0833333333333</v>
      </c>
      <c r="H12" s="45">
        <v>1638.8333333333335</v>
      </c>
      <c r="I12" s="45">
        <v>1614.0833333333335</v>
      </c>
      <c r="J12" s="45">
        <v>1594.8333333333333</v>
      </c>
      <c r="K12" s="45">
        <v>1729.5</v>
      </c>
      <c r="L12" s="45">
        <v>1919.5833333333333</v>
      </c>
      <c r="M12" s="46">
        <v>1950.5</v>
      </c>
      <c r="N12" s="45">
        <v>1996.4166666666667</v>
      </c>
      <c r="O12" s="45">
        <v>2042.0833333333335</v>
      </c>
      <c r="P12" s="45">
        <v>2041.6666666666667</v>
      </c>
      <c r="Q12" s="45">
        <v>1865.3333333333344</v>
      </c>
      <c r="R12" s="45">
        <v>1757.3333333333342</v>
      </c>
      <c r="S12" s="45">
        <v>1730.6666666666661</v>
      </c>
      <c r="T12" s="45">
        <v>1659.8333333333292</v>
      </c>
      <c r="U12" s="45">
        <v>1643.2500000000032</v>
      </c>
      <c r="V12" s="45">
        <v>1716.2500000000002</v>
      </c>
      <c r="W12" s="45">
        <v>1707.3333333333303</v>
      </c>
      <c r="X12" s="45">
        <v>1566.2499999999975</v>
      </c>
      <c r="Y12" s="45">
        <v>1573.2500000000023</v>
      </c>
      <c r="Z12" s="15"/>
      <c r="AA12" s="333"/>
    </row>
    <row r="13" spans="1:27" ht="15" customHeight="1" x14ac:dyDescent="0.2">
      <c r="A13" s="42" t="s">
        <v>191</v>
      </c>
      <c r="B13" s="45">
        <v>4749.583333333333</v>
      </c>
      <c r="C13" s="45">
        <v>4859.833333333333</v>
      </c>
      <c r="D13" s="45">
        <v>5235.5</v>
      </c>
      <c r="E13" s="45">
        <v>5764.25</v>
      </c>
      <c r="F13" s="45">
        <v>6421</v>
      </c>
      <c r="G13" s="45">
        <v>6623.8333333333339</v>
      </c>
      <c r="H13" s="45">
        <v>7045</v>
      </c>
      <c r="I13" s="45">
        <v>6674.1666666666661</v>
      </c>
      <c r="J13" s="45">
        <v>6523.666666666667</v>
      </c>
      <c r="K13" s="45">
        <v>7140.5</v>
      </c>
      <c r="L13" s="45">
        <v>7593.25</v>
      </c>
      <c r="M13" s="46">
        <v>7649.1666666666661</v>
      </c>
      <c r="N13" s="45">
        <v>7738.75</v>
      </c>
      <c r="O13" s="45">
        <v>7896.9166666666661</v>
      </c>
      <c r="P13" s="45">
        <v>7909.25</v>
      </c>
      <c r="Q13" s="45">
        <v>7339.3333333332985</v>
      </c>
      <c r="R13" s="45">
        <v>6857.8333333333348</v>
      </c>
      <c r="S13" s="45">
        <v>6546.8333333333194</v>
      </c>
      <c r="T13" s="45">
        <v>6310.2500000000073</v>
      </c>
      <c r="U13" s="45">
        <v>6154.8333333333276</v>
      </c>
      <c r="V13" s="45">
        <v>6357.6666666666652</v>
      </c>
      <c r="W13" s="45">
        <v>6240.0833333333185</v>
      </c>
      <c r="X13" s="45">
        <v>5938.9166666666497</v>
      </c>
      <c r="Y13" s="45">
        <v>6047.9166666666597</v>
      </c>
      <c r="Z13" s="15"/>
      <c r="AA13" s="333"/>
    </row>
    <row r="14" spans="1:27" ht="15" customHeight="1" x14ac:dyDescent="0.2">
      <c r="A14" s="42" t="s">
        <v>4</v>
      </c>
      <c r="B14" s="45">
        <v>2363.6666666666665</v>
      </c>
      <c r="C14" s="45">
        <v>2384.5833333333335</v>
      </c>
      <c r="D14" s="45">
        <v>2656.6666666666665</v>
      </c>
      <c r="E14" s="45">
        <v>2870.0833333333335</v>
      </c>
      <c r="F14" s="45">
        <v>3316.8333333333335</v>
      </c>
      <c r="G14" s="45">
        <v>3541.666666666667</v>
      </c>
      <c r="H14" s="45">
        <v>3759.6666666666665</v>
      </c>
      <c r="I14" s="45">
        <v>3636.083333333333</v>
      </c>
      <c r="J14" s="45">
        <v>3604.25</v>
      </c>
      <c r="K14" s="45">
        <v>3965.25</v>
      </c>
      <c r="L14" s="45">
        <v>4269.916666666667</v>
      </c>
      <c r="M14" s="46">
        <v>4307.8333333333339</v>
      </c>
      <c r="N14" s="45">
        <v>4291.1666666666661</v>
      </c>
      <c r="O14" s="45">
        <v>4430.4166666666661</v>
      </c>
      <c r="P14" s="45">
        <v>4439</v>
      </c>
      <c r="Q14" s="45">
        <v>4191.5833333333367</v>
      </c>
      <c r="R14" s="45">
        <v>4022.7500000000105</v>
      </c>
      <c r="S14" s="45">
        <v>3867.2500000000036</v>
      </c>
      <c r="T14" s="45">
        <v>3733.0833333333312</v>
      </c>
      <c r="U14" s="45">
        <v>3649.3333333333389</v>
      </c>
      <c r="V14" s="45">
        <v>3717.4166666666606</v>
      </c>
      <c r="W14" s="45">
        <v>3696.8333333333344</v>
      </c>
      <c r="X14" s="45">
        <v>3572.0833333333394</v>
      </c>
      <c r="Y14" s="45">
        <v>3709.0833333333326</v>
      </c>
      <c r="Z14" s="15"/>
      <c r="AA14" s="333"/>
    </row>
    <row r="15" spans="1:27" ht="15" customHeight="1" x14ac:dyDescent="0.2">
      <c r="A15" s="42" t="s">
        <v>5</v>
      </c>
      <c r="B15" s="45">
        <v>1411.5833333333333</v>
      </c>
      <c r="C15" s="45">
        <v>1410.1666666666667</v>
      </c>
      <c r="D15" s="45">
        <v>1616.4166666666667</v>
      </c>
      <c r="E15" s="45">
        <v>1787.75</v>
      </c>
      <c r="F15" s="45">
        <v>1933.6666666666667</v>
      </c>
      <c r="G15" s="45">
        <v>2080.083333333333</v>
      </c>
      <c r="H15" s="45">
        <v>2143.083333333333</v>
      </c>
      <c r="I15" s="45">
        <v>2055.4166666666665</v>
      </c>
      <c r="J15" s="45">
        <v>2026.9166666666667</v>
      </c>
      <c r="K15" s="45">
        <v>2142.25</v>
      </c>
      <c r="L15" s="45">
        <v>2242.75</v>
      </c>
      <c r="M15" s="46">
        <v>2196</v>
      </c>
      <c r="N15" s="45">
        <v>2202.5</v>
      </c>
      <c r="O15" s="45">
        <v>2255.583333333333</v>
      </c>
      <c r="P15" s="45">
        <v>2268</v>
      </c>
      <c r="Q15" s="45">
        <v>2108.1666666666665</v>
      </c>
      <c r="R15" s="45">
        <v>1989.0833333333292</v>
      </c>
      <c r="S15" s="45">
        <v>1845.250000000002</v>
      </c>
      <c r="T15" s="45">
        <v>1741.4999999999977</v>
      </c>
      <c r="U15" s="45">
        <v>1662.5833333333314</v>
      </c>
      <c r="V15" s="45">
        <v>1682.6666666666688</v>
      </c>
      <c r="W15" s="45">
        <v>1677.6666666666686</v>
      </c>
      <c r="X15" s="45">
        <v>1641.8333333333287</v>
      </c>
      <c r="Y15" s="45">
        <v>1719.0833333333339</v>
      </c>
      <c r="Z15" s="15"/>
      <c r="AA15" s="333"/>
    </row>
    <row r="16" spans="1:27" ht="15" customHeight="1" x14ac:dyDescent="0.2">
      <c r="A16" s="42" t="s">
        <v>192</v>
      </c>
      <c r="B16" s="45">
        <v>7187.833333333333</v>
      </c>
      <c r="C16" s="45">
        <v>7471.833333333333</v>
      </c>
      <c r="D16" s="45">
        <v>8292.8333333333339</v>
      </c>
      <c r="E16" s="45">
        <v>9032.75</v>
      </c>
      <c r="F16" s="45">
        <v>9444.75</v>
      </c>
      <c r="G16" s="45">
        <v>9932.4166666666679</v>
      </c>
      <c r="H16" s="45">
        <v>10120.666666666666</v>
      </c>
      <c r="I16" s="45">
        <v>9862.25</v>
      </c>
      <c r="J16" s="45">
        <v>9881.5833333333339</v>
      </c>
      <c r="K16" s="45">
        <v>10655.166666666668</v>
      </c>
      <c r="L16" s="45">
        <v>11293.333333333334</v>
      </c>
      <c r="M16" s="46">
        <v>11415.833333333332</v>
      </c>
      <c r="N16" s="45">
        <v>11402.5</v>
      </c>
      <c r="O16" s="45">
        <v>11321.25</v>
      </c>
      <c r="P16" s="45">
        <v>11424.333333333334</v>
      </c>
      <c r="Q16" s="45">
        <v>10666.416666666633</v>
      </c>
      <c r="R16" s="45">
        <v>10054.416666666682</v>
      </c>
      <c r="S16" s="45">
        <v>9499.3333333333467</v>
      </c>
      <c r="T16" s="45">
        <v>9223.6666666666679</v>
      </c>
      <c r="U16" s="45">
        <v>8929.9166666666606</v>
      </c>
      <c r="V16" s="45">
        <v>8800.3333333333612</v>
      </c>
      <c r="W16" s="45">
        <v>8854.0000000000346</v>
      </c>
      <c r="X16" s="45">
        <v>8588.0833333333194</v>
      </c>
      <c r="Y16" s="45">
        <v>8814.0833333333067</v>
      </c>
      <c r="Z16" s="15"/>
      <c r="AA16" s="333"/>
    </row>
    <row r="17" spans="1:28" ht="15" customHeight="1" x14ac:dyDescent="0.2">
      <c r="A17" s="42" t="s">
        <v>193</v>
      </c>
      <c r="B17" s="45">
        <v>4596.916666666667</v>
      </c>
      <c r="C17" s="45">
        <v>4591.916666666667</v>
      </c>
      <c r="D17" s="45">
        <v>4902.833333333333</v>
      </c>
      <c r="E17" s="45">
        <v>5332</v>
      </c>
      <c r="F17" s="45">
        <v>5597.083333333333</v>
      </c>
      <c r="G17" s="45">
        <v>5742.5</v>
      </c>
      <c r="H17" s="45">
        <v>5846.4166666666661</v>
      </c>
      <c r="I17" s="45">
        <v>5519</v>
      </c>
      <c r="J17" s="45">
        <v>5440.333333333333</v>
      </c>
      <c r="K17" s="45">
        <v>5759.916666666667</v>
      </c>
      <c r="L17" s="45">
        <v>6080.916666666667</v>
      </c>
      <c r="M17" s="46">
        <v>6180</v>
      </c>
      <c r="N17" s="45">
        <v>6231.083333333333</v>
      </c>
      <c r="O17" s="45">
        <v>6295.0833333333339</v>
      </c>
      <c r="P17" s="45">
        <v>6218</v>
      </c>
      <c r="Q17" s="45">
        <v>5788.1666666666761</v>
      </c>
      <c r="R17" s="45">
        <v>5435.6666666666442</v>
      </c>
      <c r="S17" s="45">
        <v>5131.75000000001</v>
      </c>
      <c r="T17" s="45">
        <v>4908.0833333333248</v>
      </c>
      <c r="U17" s="45">
        <v>4772.4166666666606</v>
      </c>
      <c r="V17" s="45">
        <v>4801.1666666666551</v>
      </c>
      <c r="W17" s="45">
        <v>4712.5000000000109</v>
      </c>
      <c r="X17" s="45">
        <v>4581.3333333333258</v>
      </c>
      <c r="Y17" s="45">
        <v>4581.6666666666688</v>
      </c>
      <c r="Z17" s="15"/>
      <c r="AA17" s="333"/>
    </row>
    <row r="18" spans="1:28" ht="15" customHeight="1" x14ac:dyDescent="0.2">
      <c r="A18" s="42" t="s">
        <v>194</v>
      </c>
      <c r="B18" s="45">
        <v>2891.6666666666665</v>
      </c>
      <c r="C18" s="45">
        <v>2976.5</v>
      </c>
      <c r="D18" s="45">
        <v>3315.25</v>
      </c>
      <c r="E18" s="45">
        <v>3337.1666666666665</v>
      </c>
      <c r="F18" s="45">
        <v>3600.9166666666665</v>
      </c>
      <c r="G18" s="45">
        <v>3761.25</v>
      </c>
      <c r="H18" s="45">
        <v>3688.583333333333</v>
      </c>
      <c r="I18" s="45">
        <v>3463.083333333333</v>
      </c>
      <c r="J18" s="45">
        <v>3353.5</v>
      </c>
      <c r="K18" s="45">
        <v>3638.3333333333335</v>
      </c>
      <c r="L18" s="45">
        <v>3942.583333333333</v>
      </c>
      <c r="M18" s="46">
        <v>3958.333333333333</v>
      </c>
      <c r="N18" s="45">
        <v>3939.916666666667</v>
      </c>
      <c r="O18" s="45">
        <v>3886.3333333333335</v>
      </c>
      <c r="P18" s="45">
        <v>3892.6666666666665</v>
      </c>
      <c r="Q18" s="45">
        <v>3655.5000000000141</v>
      </c>
      <c r="R18" s="45">
        <v>3354.0000000000095</v>
      </c>
      <c r="S18" s="45">
        <v>3094.4166666666679</v>
      </c>
      <c r="T18" s="45">
        <v>2982.5833333333371</v>
      </c>
      <c r="U18" s="45">
        <v>2848.1666666666724</v>
      </c>
      <c r="V18" s="45">
        <v>2751.0000000000073</v>
      </c>
      <c r="W18" s="45">
        <v>2746.6666666666601</v>
      </c>
      <c r="X18" s="45">
        <v>2639.8333333333403</v>
      </c>
      <c r="Y18" s="45">
        <v>2697.3333333333276</v>
      </c>
      <c r="Z18" s="15"/>
      <c r="AA18" s="333"/>
    </row>
    <row r="19" spans="1:28" ht="15" customHeight="1" x14ac:dyDescent="0.2">
      <c r="A19" s="42" t="s">
        <v>195</v>
      </c>
      <c r="B19" s="45">
        <v>10076</v>
      </c>
      <c r="C19" s="45">
        <v>10252.166666666666</v>
      </c>
      <c r="D19" s="45">
        <v>11151.333333333334</v>
      </c>
      <c r="E19" s="45">
        <v>12128.166666666666</v>
      </c>
      <c r="F19" s="45">
        <v>12966.083333333334</v>
      </c>
      <c r="G19" s="45">
        <v>13294.5</v>
      </c>
      <c r="H19" s="45">
        <v>13564.666666666668</v>
      </c>
      <c r="I19" s="45">
        <v>13012.75</v>
      </c>
      <c r="J19" s="45">
        <v>12750.583333333334</v>
      </c>
      <c r="K19" s="45">
        <v>13560.583333333332</v>
      </c>
      <c r="L19" s="45">
        <v>14291.833333333334</v>
      </c>
      <c r="M19" s="46">
        <v>14104.083333333334</v>
      </c>
      <c r="N19" s="45">
        <v>14314.25</v>
      </c>
      <c r="O19" s="45">
        <v>14672.75</v>
      </c>
      <c r="P19" s="45">
        <v>14844.75</v>
      </c>
      <c r="Q19" s="45">
        <v>13760.166666666688</v>
      </c>
      <c r="R19" s="45">
        <v>12935.166666666662</v>
      </c>
      <c r="S19" s="45">
        <v>12406.083333333334</v>
      </c>
      <c r="T19" s="45">
        <v>11625.833333333378</v>
      </c>
      <c r="U19" s="45">
        <v>11159.833333333348</v>
      </c>
      <c r="V19" s="45">
        <v>10918.999999999984</v>
      </c>
      <c r="W19" s="45">
        <v>10825.249999999995</v>
      </c>
      <c r="X19" s="45">
        <v>10430.083333333339</v>
      </c>
      <c r="Y19" s="45">
        <v>10580.333333333325</v>
      </c>
      <c r="Z19" s="15"/>
      <c r="AA19" s="333"/>
    </row>
    <row r="20" spans="1:28" ht="15" customHeight="1" x14ac:dyDescent="0.2">
      <c r="A20" s="42" t="s">
        <v>196</v>
      </c>
      <c r="B20" s="45">
        <v>2998.0833333333335</v>
      </c>
      <c r="C20" s="45">
        <v>3048</v>
      </c>
      <c r="D20" s="45">
        <v>3348.1666666666665</v>
      </c>
      <c r="E20" s="45">
        <v>3632.3333333333335</v>
      </c>
      <c r="F20" s="45">
        <v>3857.4166666666665</v>
      </c>
      <c r="G20" s="45">
        <v>3950.833333333333</v>
      </c>
      <c r="H20" s="45">
        <v>4258.5</v>
      </c>
      <c r="I20" s="45">
        <v>4045.5833333333335</v>
      </c>
      <c r="J20" s="45">
        <v>4022.75</v>
      </c>
      <c r="K20" s="45">
        <v>4282.5</v>
      </c>
      <c r="L20" s="45">
        <v>4513.166666666667</v>
      </c>
      <c r="M20" s="46">
        <v>4453.25</v>
      </c>
      <c r="N20" s="45">
        <v>4621.3333333333339</v>
      </c>
      <c r="O20" s="45">
        <v>4713.083333333333</v>
      </c>
      <c r="P20" s="45">
        <v>4834.583333333333</v>
      </c>
      <c r="Q20" s="45">
        <v>4590.7500000000018</v>
      </c>
      <c r="R20" s="45">
        <v>4445.9166666666679</v>
      </c>
      <c r="S20" s="45">
        <v>4294.4166666666633</v>
      </c>
      <c r="T20" s="45">
        <v>4202.5833333333339</v>
      </c>
      <c r="U20" s="45">
        <v>4261.2500000000027</v>
      </c>
      <c r="V20" s="45">
        <v>4405.5000000000136</v>
      </c>
      <c r="W20" s="45">
        <v>4466.8333333333394</v>
      </c>
      <c r="X20" s="45">
        <v>4329.6666666666679</v>
      </c>
      <c r="Y20" s="45">
        <v>4393.6666666666733</v>
      </c>
      <c r="Z20" s="15"/>
      <c r="AA20" s="333"/>
    </row>
    <row r="21" spans="1:28" ht="15" customHeight="1" x14ac:dyDescent="0.2">
      <c r="A21" s="42" t="s">
        <v>197</v>
      </c>
      <c r="B21" s="45">
        <v>934.5</v>
      </c>
      <c r="C21" s="45">
        <v>932.58333333333337</v>
      </c>
      <c r="D21" s="45">
        <v>990.16666666666663</v>
      </c>
      <c r="E21" s="45">
        <v>1116.5833333333333</v>
      </c>
      <c r="F21" s="45">
        <v>1215.25</v>
      </c>
      <c r="G21" s="45">
        <v>1239.5833333333335</v>
      </c>
      <c r="H21" s="45">
        <v>1257.6666666666665</v>
      </c>
      <c r="I21" s="45">
        <v>1227</v>
      </c>
      <c r="J21" s="45">
        <v>1162.25</v>
      </c>
      <c r="K21" s="45">
        <v>1264.75</v>
      </c>
      <c r="L21" s="45">
        <v>1349</v>
      </c>
      <c r="M21" s="46">
        <v>1323.75</v>
      </c>
      <c r="N21" s="45">
        <v>1343.5833333333335</v>
      </c>
      <c r="O21" s="45">
        <v>1421.3333333333335</v>
      </c>
      <c r="P21" s="45">
        <v>1473.6666666666667</v>
      </c>
      <c r="Q21" s="45">
        <v>1398.166666666667</v>
      </c>
      <c r="R21" s="45">
        <v>1333.1666666666695</v>
      </c>
      <c r="S21" s="45">
        <v>1269.0833333333296</v>
      </c>
      <c r="T21" s="45">
        <v>1239.4999999999975</v>
      </c>
      <c r="U21" s="45">
        <v>1268.5</v>
      </c>
      <c r="V21" s="45">
        <v>1302.9166666666647</v>
      </c>
      <c r="W21" s="45">
        <v>1309.9166666666649</v>
      </c>
      <c r="X21" s="45">
        <v>1296.6666666666688</v>
      </c>
      <c r="Y21" s="45">
        <v>1363.7500000000007</v>
      </c>
      <c r="Z21" s="15"/>
      <c r="AA21" s="333"/>
    </row>
    <row r="22" spans="1:28" ht="15" customHeight="1" x14ac:dyDescent="0.2">
      <c r="A22" s="42" t="s">
        <v>198</v>
      </c>
      <c r="B22" s="45">
        <v>1581</v>
      </c>
      <c r="C22" s="45">
        <v>1586</v>
      </c>
      <c r="D22" s="45">
        <v>1746.8333333333333</v>
      </c>
      <c r="E22" s="45">
        <v>1956.3333333333333</v>
      </c>
      <c r="F22" s="45">
        <v>2176.8333333333335</v>
      </c>
      <c r="G22" s="45">
        <v>2299</v>
      </c>
      <c r="H22" s="45">
        <v>2420.666666666667</v>
      </c>
      <c r="I22" s="45">
        <v>2301.833333333333</v>
      </c>
      <c r="J22" s="45">
        <v>2187</v>
      </c>
      <c r="K22" s="45">
        <v>2409.5833333333335</v>
      </c>
      <c r="L22" s="45">
        <v>2631.0833333333335</v>
      </c>
      <c r="M22" s="46">
        <v>2569.416666666667</v>
      </c>
      <c r="N22" s="45">
        <v>2568.25</v>
      </c>
      <c r="O22" s="45">
        <v>2651.666666666667</v>
      </c>
      <c r="P22" s="45">
        <v>2731.6666666666665</v>
      </c>
      <c r="Q22" s="45">
        <v>2631.8333333333289</v>
      </c>
      <c r="R22" s="45">
        <v>2527.1666666666661</v>
      </c>
      <c r="S22" s="45">
        <v>2444.25</v>
      </c>
      <c r="T22" s="45">
        <v>2540.4166666666692</v>
      </c>
      <c r="U22" s="45">
        <v>2556.9166666666679</v>
      </c>
      <c r="V22" s="45">
        <v>2699.4999999999964</v>
      </c>
      <c r="W22" s="45">
        <v>2724.7500000000036</v>
      </c>
      <c r="X22" s="45">
        <v>2638.0000000000041</v>
      </c>
      <c r="Y22" s="45">
        <v>2811.9166666666674</v>
      </c>
      <c r="Z22" s="15"/>
      <c r="AA22" s="333"/>
    </row>
    <row r="23" spans="1:28" ht="15" customHeight="1" x14ac:dyDescent="0.2">
      <c r="A23" s="42" t="s">
        <v>199</v>
      </c>
      <c r="B23" s="45">
        <v>988.08333333333337</v>
      </c>
      <c r="C23" s="45">
        <v>976.33333333333337</v>
      </c>
      <c r="D23" s="45">
        <v>1065.4166666666667</v>
      </c>
      <c r="E23" s="45">
        <v>1199.1666666666667</v>
      </c>
      <c r="F23" s="45">
        <v>1369.5</v>
      </c>
      <c r="G23" s="45">
        <v>1430.5</v>
      </c>
      <c r="H23" s="45">
        <v>1447.25</v>
      </c>
      <c r="I23" s="45">
        <v>1381.5</v>
      </c>
      <c r="J23" s="45">
        <v>1302</v>
      </c>
      <c r="K23" s="45">
        <v>1430.8333333333333</v>
      </c>
      <c r="L23" s="45">
        <v>1573.4166666666665</v>
      </c>
      <c r="M23" s="46">
        <v>1560.5833333333335</v>
      </c>
      <c r="N23" s="45">
        <v>1541.9166666666665</v>
      </c>
      <c r="O23" s="45">
        <v>1548.4166666666667</v>
      </c>
      <c r="P23" s="45">
        <v>1601.9166666666667</v>
      </c>
      <c r="Q23" s="45">
        <v>1511.2499999999984</v>
      </c>
      <c r="R23" s="45">
        <v>1440.3333333333333</v>
      </c>
      <c r="S23" s="45">
        <v>1437.4166666666677</v>
      </c>
      <c r="T23" s="45">
        <v>1397.0833333333326</v>
      </c>
      <c r="U23" s="45">
        <v>1436.4999999999993</v>
      </c>
      <c r="V23" s="45">
        <v>1532.2499999999973</v>
      </c>
      <c r="W23" s="45">
        <v>1498.3333333333317</v>
      </c>
      <c r="X23" s="45">
        <v>1456.6666666666667</v>
      </c>
      <c r="Y23" s="45">
        <v>1559.0833333333333</v>
      </c>
      <c r="Z23" s="15"/>
      <c r="AA23" s="333"/>
    </row>
    <row r="24" spans="1:28" ht="15" customHeight="1" x14ac:dyDescent="0.2">
      <c r="A24" s="271" t="s">
        <v>200</v>
      </c>
      <c r="B24" s="272">
        <v>70039.666666666657</v>
      </c>
      <c r="C24" s="272">
        <v>70713.833333333314</v>
      </c>
      <c r="D24" s="272">
        <v>77525.833333333343</v>
      </c>
      <c r="E24" s="272">
        <v>84259.25</v>
      </c>
      <c r="F24" s="272">
        <v>90321.583333333328</v>
      </c>
      <c r="G24" s="272">
        <v>94075</v>
      </c>
      <c r="H24" s="272">
        <v>97099.25</v>
      </c>
      <c r="I24" s="272">
        <v>93671.333333333328</v>
      </c>
      <c r="J24" s="272">
        <v>92114.166666666657</v>
      </c>
      <c r="K24" s="272">
        <v>99376.583333333328</v>
      </c>
      <c r="L24" s="272">
        <v>106389.91666666667</v>
      </c>
      <c r="M24" s="273">
        <v>106505.75</v>
      </c>
      <c r="N24" s="272">
        <v>107853.83333333334</v>
      </c>
      <c r="O24" s="272">
        <v>109429.08333333334</v>
      </c>
      <c r="P24" s="272">
        <v>110336</v>
      </c>
      <c r="Q24" s="272">
        <v>103212.33333333328</v>
      </c>
      <c r="R24" s="272">
        <v>97819.666666666715</v>
      </c>
      <c r="S24" s="272">
        <v>93391.500000000029</v>
      </c>
      <c r="T24" s="272">
        <v>90202.750000000102</v>
      </c>
      <c r="U24" s="272">
        <v>88046.916666666759</v>
      </c>
      <c r="V24" s="272">
        <v>88802.66666666673</v>
      </c>
      <c r="W24" s="272">
        <v>88780.083333333372</v>
      </c>
      <c r="X24" s="272">
        <v>86249.583333333328</v>
      </c>
      <c r="Y24" s="272">
        <v>88979.166666666672</v>
      </c>
      <c r="Z24" s="15"/>
      <c r="AA24" s="333"/>
    </row>
    <row r="25" spans="1:28" ht="17.100000000000001" customHeight="1" x14ac:dyDescent="0.2">
      <c r="A25" s="363" t="s">
        <v>201</v>
      </c>
      <c r="B25" s="364"/>
      <c r="C25" s="364"/>
      <c r="D25" s="364"/>
      <c r="E25" s="364"/>
      <c r="F25" s="364"/>
      <c r="G25" s="364"/>
      <c r="H25" s="364"/>
      <c r="I25" s="364"/>
      <c r="J25" s="364"/>
      <c r="K25" s="364"/>
      <c r="L25" s="364"/>
      <c r="M25" s="364"/>
      <c r="N25" s="364"/>
      <c r="O25" s="364"/>
      <c r="P25" s="364"/>
      <c r="Q25" s="364"/>
      <c r="R25" s="364"/>
      <c r="S25" s="364"/>
      <c r="T25" s="364"/>
      <c r="U25" s="364"/>
      <c r="V25" s="364"/>
      <c r="W25" s="364"/>
      <c r="X25" s="364"/>
      <c r="Y25" s="365"/>
      <c r="Z25" s="15"/>
    </row>
    <row r="26" spans="1:28" ht="17.100000000000001" customHeight="1" x14ac:dyDescent="0.2">
      <c r="A26" s="366" t="s">
        <v>202</v>
      </c>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8"/>
      <c r="Z26" s="15"/>
    </row>
    <row r="27" spans="1:28" ht="17.100000000000001" customHeight="1" x14ac:dyDescent="0.2">
      <c r="A27" s="350" t="s">
        <v>203</v>
      </c>
      <c r="B27" s="351"/>
      <c r="C27" s="351"/>
      <c r="D27" s="351"/>
      <c r="E27" s="351"/>
      <c r="F27" s="351"/>
      <c r="G27" s="351"/>
      <c r="H27" s="351"/>
      <c r="I27" s="351"/>
      <c r="J27" s="351"/>
      <c r="K27" s="351"/>
      <c r="L27" s="351"/>
      <c r="M27" s="351"/>
      <c r="N27" s="351"/>
      <c r="O27" s="351"/>
      <c r="P27" s="351"/>
      <c r="Q27" s="351"/>
      <c r="R27" s="351"/>
      <c r="S27" s="351"/>
      <c r="T27" s="351"/>
      <c r="U27" s="351"/>
      <c r="V27" s="351"/>
      <c r="W27" s="351"/>
      <c r="X27" s="351"/>
      <c r="Y27" s="352"/>
    </row>
    <row r="28" spans="1:28" ht="15" customHeight="1" x14ac:dyDescent="0.2">
      <c r="A28" s="48"/>
      <c r="B28" s="49"/>
      <c r="C28" s="49"/>
      <c r="D28" s="49"/>
      <c r="E28" s="49"/>
      <c r="F28" s="49"/>
      <c r="G28" s="49"/>
      <c r="H28" s="49"/>
      <c r="I28" s="49"/>
      <c r="J28" s="49"/>
      <c r="K28" s="49"/>
      <c r="L28" s="49"/>
      <c r="M28" s="49"/>
      <c r="N28" s="49"/>
      <c r="O28" s="49"/>
      <c r="P28" s="49"/>
      <c r="Q28" s="49"/>
      <c r="R28" s="49"/>
      <c r="S28" s="49"/>
      <c r="T28" s="49"/>
      <c r="U28" s="49"/>
      <c r="V28" s="49"/>
      <c r="W28" s="49"/>
      <c r="X28" s="49"/>
      <c r="Y28" s="49"/>
      <c r="Z28" s="7"/>
      <c r="AA28" s="7"/>
      <c r="AB28" s="7"/>
    </row>
    <row r="29" spans="1:28" s="20" customFormat="1" ht="15" customHeight="1" x14ac:dyDescent="0.2">
      <c r="A29" s="356" t="s">
        <v>204</v>
      </c>
      <c r="B29" s="356"/>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19"/>
      <c r="AA29" s="19"/>
      <c r="AB29" s="19"/>
    </row>
    <row r="30" spans="1:28" ht="15" customHeight="1" x14ac:dyDescent="0.2">
      <c r="A30" s="48"/>
      <c r="B30" s="49"/>
      <c r="C30" s="49"/>
      <c r="D30" s="49"/>
      <c r="E30" s="49"/>
      <c r="F30" s="49"/>
      <c r="G30" s="49"/>
      <c r="H30" s="49"/>
      <c r="I30" s="49"/>
      <c r="J30" s="49"/>
      <c r="K30" s="49"/>
      <c r="L30" s="49"/>
      <c r="M30" s="49"/>
      <c r="N30" s="49"/>
      <c r="O30" s="49"/>
      <c r="P30" s="49"/>
      <c r="Q30" s="49"/>
      <c r="R30" s="49"/>
      <c r="S30" s="49"/>
      <c r="T30" s="49"/>
      <c r="U30" s="49"/>
      <c r="V30" s="49"/>
      <c r="W30" s="49"/>
      <c r="X30" s="49"/>
      <c r="Y30" s="49"/>
      <c r="Z30" s="7"/>
      <c r="AA30" s="7"/>
      <c r="AB30" s="7"/>
    </row>
    <row r="31" spans="1:28" ht="15" customHeight="1" x14ac:dyDescent="0.2">
      <c r="A31" s="50"/>
      <c r="B31" s="49"/>
      <c r="C31" s="51"/>
      <c r="D31" s="51"/>
      <c r="E31" s="49"/>
      <c r="F31" s="51"/>
      <c r="G31" s="51"/>
      <c r="H31" s="49"/>
      <c r="I31" s="51"/>
      <c r="J31" s="51"/>
      <c r="K31" s="49"/>
      <c r="L31" s="51"/>
      <c r="M31" s="51"/>
      <c r="N31" s="51"/>
      <c r="O31" s="51"/>
      <c r="P31" s="51"/>
      <c r="Q31" s="51"/>
      <c r="R31" s="51"/>
      <c r="S31" s="51"/>
      <c r="T31" s="51"/>
      <c r="U31" s="51"/>
      <c r="V31" s="51"/>
      <c r="W31" s="51"/>
      <c r="X31" s="51"/>
      <c r="Y31" s="49"/>
      <c r="Z31" s="6"/>
      <c r="AA31" s="6"/>
      <c r="AB31" s="7"/>
    </row>
    <row r="32" spans="1:28" ht="15" customHeight="1" x14ac:dyDescent="0.2">
      <c r="A32" s="52" t="s">
        <v>205</v>
      </c>
      <c r="B32" s="51"/>
      <c r="C32" s="49"/>
      <c r="D32" s="50"/>
      <c r="E32" s="50"/>
      <c r="F32" s="50"/>
      <c r="G32" s="50"/>
      <c r="H32" s="50"/>
      <c r="I32" s="50"/>
      <c r="J32" s="50"/>
      <c r="K32" s="50"/>
      <c r="L32" s="50"/>
      <c r="M32" s="50"/>
      <c r="N32" s="50"/>
      <c r="O32" s="50"/>
      <c r="P32" s="50"/>
      <c r="Q32" s="50"/>
      <c r="R32" s="50"/>
      <c r="S32" s="50"/>
      <c r="T32" s="50"/>
      <c r="U32" s="50"/>
      <c r="V32" s="50"/>
      <c r="W32" s="50"/>
      <c r="X32" s="50"/>
      <c r="Y32" s="50"/>
    </row>
    <row r="33" spans="1:28" ht="15" customHeight="1" x14ac:dyDescent="0.2">
      <c r="A33" s="50"/>
      <c r="B33" s="51"/>
      <c r="C33" s="49"/>
      <c r="D33" s="50"/>
      <c r="E33" s="50"/>
      <c r="F33" s="50"/>
      <c r="G33" s="50"/>
      <c r="H33" s="50"/>
      <c r="I33" s="50"/>
      <c r="J33" s="50"/>
      <c r="K33" s="50"/>
      <c r="L33" s="50"/>
      <c r="M33" s="50"/>
      <c r="N33" s="50"/>
      <c r="O33" s="50"/>
      <c r="P33" s="50"/>
      <c r="Q33" s="50"/>
      <c r="R33" s="50"/>
      <c r="S33" s="50"/>
      <c r="T33" s="50"/>
      <c r="U33" s="50"/>
      <c r="V33" s="50"/>
      <c r="W33" s="50"/>
      <c r="X33" s="50"/>
      <c r="Y33" s="50"/>
    </row>
    <row r="34" spans="1:28" ht="15" customHeight="1" x14ac:dyDescent="0.2">
      <c r="A34" s="50"/>
      <c r="B34" s="51"/>
      <c r="C34" s="49"/>
      <c r="D34" s="50"/>
      <c r="E34" s="50"/>
      <c r="F34" s="50"/>
      <c r="G34" s="50"/>
      <c r="H34" s="50"/>
      <c r="I34" s="50"/>
      <c r="J34" s="50"/>
      <c r="K34" s="50"/>
      <c r="L34" s="50"/>
      <c r="M34" s="50"/>
      <c r="N34" s="50"/>
      <c r="O34" s="50"/>
      <c r="P34" s="50"/>
      <c r="Q34" s="50"/>
      <c r="R34" s="50"/>
      <c r="S34" s="50"/>
      <c r="T34" s="50"/>
      <c r="U34" s="50"/>
      <c r="V34" s="50"/>
      <c r="W34" s="50"/>
      <c r="X34" s="50"/>
      <c r="Y34" s="50"/>
    </row>
    <row r="35" spans="1:28" ht="15" customHeight="1" x14ac:dyDescent="0.2">
      <c r="A35" s="50"/>
      <c r="B35" s="49"/>
      <c r="C35" s="51"/>
      <c r="D35" s="51"/>
      <c r="E35" s="49"/>
      <c r="F35" s="51"/>
      <c r="G35" s="51"/>
      <c r="H35" s="49"/>
      <c r="I35" s="51"/>
      <c r="J35" s="51"/>
      <c r="K35" s="49"/>
      <c r="L35" s="51"/>
      <c r="M35" s="51"/>
      <c r="N35" s="51"/>
      <c r="O35" s="51"/>
      <c r="P35" s="51"/>
      <c r="Q35" s="51"/>
      <c r="R35" s="51"/>
      <c r="S35" s="51"/>
      <c r="T35" s="51"/>
      <c r="U35" s="51"/>
      <c r="V35" s="51"/>
      <c r="W35" s="51"/>
      <c r="X35" s="51"/>
      <c r="Y35" s="49"/>
      <c r="Z35" s="6"/>
      <c r="AA35" s="6"/>
      <c r="AB35" s="7"/>
    </row>
    <row r="36" spans="1:28" ht="15" customHeight="1" x14ac:dyDescent="0.2">
      <c r="A36" s="50"/>
      <c r="B36" s="49"/>
      <c r="C36" s="51"/>
      <c r="D36" s="51"/>
      <c r="E36" s="49"/>
      <c r="F36" s="51"/>
      <c r="G36" s="51"/>
      <c r="H36" s="49"/>
      <c r="I36" s="51"/>
      <c r="J36" s="51"/>
      <c r="K36" s="49"/>
      <c r="L36" s="51"/>
      <c r="M36" s="51"/>
      <c r="N36" s="51"/>
      <c r="O36" s="51"/>
      <c r="P36" s="51"/>
      <c r="Q36" s="51"/>
      <c r="R36" s="51"/>
      <c r="S36" s="51"/>
      <c r="T36" s="51"/>
      <c r="U36" s="51"/>
      <c r="V36" s="51"/>
      <c r="W36" s="51"/>
      <c r="X36" s="51"/>
      <c r="Y36" s="49"/>
      <c r="Z36" s="6"/>
      <c r="AA36" s="6"/>
      <c r="AB36" s="7"/>
    </row>
    <row r="37" spans="1:28" ht="15" customHeight="1" x14ac:dyDescent="0.2">
      <c r="A37" s="53"/>
      <c r="B37" s="49"/>
      <c r="C37" s="51"/>
      <c r="D37" s="51"/>
      <c r="E37" s="49"/>
      <c r="F37" s="51"/>
      <c r="G37" s="51"/>
      <c r="H37" s="49"/>
      <c r="I37" s="51"/>
      <c r="J37" s="51"/>
      <c r="K37" s="49"/>
      <c r="L37" s="51"/>
      <c r="M37" s="51"/>
      <c r="N37" s="51"/>
      <c r="O37" s="51"/>
      <c r="P37" s="51"/>
      <c r="Q37" s="51"/>
      <c r="R37" s="51"/>
      <c r="S37" s="51"/>
      <c r="T37" s="51"/>
      <c r="U37" s="51"/>
      <c r="V37" s="51"/>
      <c r="W37" s="51"/>
      <c r="X37" s="51"/>
      <c r="Y37" s="49"/>
      <c r="Z37" s="6"/>
      <c r="AA37" s="6"/>
      <c r="AB37" s="7"/>
    </row>
    <row r="38" spans="1:28" ht="15" customHeight="1" x14ac:dyDescent="0.2">
      <c r="A38" s="50"/>
      <c r="B38" s="49"/>
      <c r="C38" s="51"/>
      <c r="D38" s="51"/>
      <c r="E38" s="49"/>
      <c r="F38" s="51"/>
      <c r="G38" s="51"/>
      <c r="H38" s="49"/>
      <c r="I38" s="51"/>
      <c r="J38" s="51"/>
      <c r="K38" s="49"/>
      <c r="L38" s="51"/>
      <c r="M38" s="51"/>
      <c r="N38" s="51"/>
      <c r="O38" s="51"/>
      <c r="P38" s="51"/>
      <c r="Q38" s="51"/>
      <c r="R38" s="51"/>
      <c r="S38" s="51"/>
      <c r="T38" s="51"/>
      <c r="U38" s="51"/>
      <c r="V38" s="51"/>
      <c r="W38" s="51"/>
      <c r="X38" s="51"/>
      <c r="Y38" s="49"/>
      <c r="Z38" s="6"/>
      <c r="AA38" s="6"/>
      <c r="AB38" s="7"/>
    </row>
    <row r="39" spans="1:28" ht="15" customHeight="1" x14ac:dyDescent="0.2">
      <c r="A39" s="50"/>
      <c r="B39" s="49"/>
      <c r="C39" s="51"/>
      <c r="D39" s="51"/>
      <c r="E39" s="49"/>
      <c r="F39" s="51"/>
      <c r="G39" s="51"/>
      <c r="H39" s="49"/>
      <c r="I39" s="51"/>
      <c r="J39" s="51"/>
      <c r="K39" s="49"/>
      <c r="L39" s="51"/>
      <c r="M39" s="51"/>
      <c r="N39" s="51"/>
      <c r="O39" s="51"/>
      <c r="P39" s="51"/>
      <c r="Q39" s="51"/>
      <c r="R39" s="51"/>
      <c r="S39" s="51"/>
      <c r="T39" s="51"/>
      <c r="U39" s="51"/>
      <c r="V39" s="51"/>
      <c r="W39" s="51"/>
      <c r="X39" s="51"/>
      <c r="Y39" s="49"/>
      <c r="Z39" s="6"/>
      <c r="AA39" s="6"/>
      <c r="AB39" s="7"/>
    </row>
    <row r="40" spans="1:28" ht="15" customHeight="1" x14ac:dyDescent="0.2">
      <c r="A40" s="50"/>
      <c r="B40" s="49"/>
      <c r="C40" s="51"/>
      <c r="D40" s="51"/>
      <c r="E40" s="49"/>
      <c r="F40" s="51"/>
      <c r="G40" s="51"/>
      <c r="H40" s="49"/>
      <c r="I40" s="51"/>
      <c r="J40" s="51"/>
      <c r="K40" s="49"/>
      <c r="L40" s="51"/>
      <c r="M40" s="51"/>
      <c r="N40" s="51"/>
      <c r="O40" s="51"/>
      <c r="P40" s="51"/>
      <c r="Q40" s="51"/>
      <c r="R40" s="51"/>
      <c r="S40" s="51"/>
      <c r="T40" s="51"/>
      <c r="U40" s="51"/>
      <c r="V40" s="51"/>
      <c r="W40" s="51"/>
      <c r="X40" s="51"/>
      <c r="Y40" s="49"/>
      <c r="Z40" s="6"/>
      <c r="AA40" s="6"/>
      <c r="AB40" s="7"/>
    </row>
    <row r="41" spans="1:28" ht="15" customHeight="1" x14ac:dyDescent="0.2">
      <c r="A41" s="50"/>
      <c r="B41" s="49"/>
      <c r="C41" s="51"/>
      <c r="D41" s="51"/>
      <c r="E41" s="49"/>
      <c r="F41" s="51"/>
      <c r="G41" s="51"/>
      <c r="H41" s="49"/>
      <c r="I41" s="51"/>
      <c r="J41" s="51"/>
      <c r="K41" s="49"/>
      <c r="L41" s="51"/>
      <c r="M41" s="51"/>
      <c r="N41" s="51"/>
      <c r="O41" s="51"/>
      <c r="P41" s="51"/>
      <c r="Q41" s="51"/>
      <c r="R41" s="51"/>
      <c r="S41" s="51"/>
      <c r="T41" s="51"/>
      <c r="U41" s="51"/>
      <c r="V41" s="51"/>
      <c r="W41" s="51"/>
      <c r="X41" s="51"/>
      <c r="Y41" s="49"/>
      <c r="Z41" s="6"/>
      <c r="AA41" s="6"/>
      <c r="AB41" s="7"/>
    </row>
    <row r="42" spans="1:28" ht="15" customHeight="1" x14ac:dyDescent="0.2">
      <c r="A42" s="50"/>
      <c r="B42" s="49"/>
      <c r="C42" s="51"/>
      <c r="D42" s="51"/>
      <c r="E42" s="49"/>
      <c r="F42" s="51"/>
      <c r="G42" s="51"/>
      <c r="H42" s="49"/>
      <c r="I42" s="51"/>
      <c r="J42" s="51"/>
      <c r="K42" s="49"/>
      <c r="L42" s="51"/>
      <c r="M42" s="51"/>
      <c r="N42" s="51"/>
      <c r="O42" s="51"/>
      <c r="P42" s="51"/>
      <c r="Q42" s="51"/>
      <c r="R42" s="51"/>
      <c r="S42" s="51"/>
      <c r="T42" s="51"/>
      <c r="U42" s="51"/>
      <c r="V42" s="51"/>
      <c r="W42" s="51"/>
      <c r="X42" s="51"/>
      <c r="Y42" s="49"/>
      <c r="Z42" s="6"/>
      <c r="AA42" s="6"/>
      <c r="AB42" s="7"/>
    </row>
    <row r="43" spans="1:28" ht="15" customHeight="1" x14ac:dyDescent="0.2">
      <c r="A43" s="50"/>
      <c r="B43" s="49"/>
      <c r="C43" s="51"/>
      <c r="D43" s="51"/>
      <c r="E43" s="49"/>
      <c r="F43" s="51"/>
      <c r="G43" s="51"/>
      <c r="H43" s="49"/>
      <c r="I43" s="51"/>
      <c r="J43" s="51"/>
      <c r="K43" s="49"/>
      <c r="L43" s="51"/>
      <c r="M43" s="51"/>
      <c r="N43" s="51"/>
      <c r="O43" s="51"/>
      <c r="P43" s="51"/>
      <c r="Q43" s="51"/>
      <c r="R43" s="51"/>
      <c r="S43" s="51"/>
      <c r="T43" s="51"/>
      <c r="U43" s="51"/>
      <c r="V43" s="51"/>
      <c r="W43" s="51"/>
      <c r="X43" s="51"/>
      <c r="Y43" s="49"/>
      <c r="Z43" s="6"/>
      <c r="AA43" s="6"/>
      <c r="AB43" s="7"/>
    </row>
    <row r="44" spans="1:28" ht="15" customHeight="1" x14ac:dyDescent="0.2">
      <c r="A44" s="50"/>
      <c r="B44" s="49"/>
      <c r="C44" s="51"/>
      <c r="D44" s="51"/>
      <c r="E44" s="49"/>
      <c r="F44" s="51"/>
      <c r="G44" s="51"/>
      <c r="H44" s="49"/>
      <c r="I44" s="51"/>
      <c r="J44" s="51"/>
      <c r="K44" s="49"/>
      <c r="L44" s="51"/>
      <c r="M44" s="51"/>
      <c r="N44" s="51"/>
      <c r="O44" s="51"/>
      <c r="P44" s="51"/>
      <c r="Q44" s="51"/>
      <c r="R44" s="51"/>
      <c r="S44" s="51"/>
      <c r="T44" s="51"/>
      <c r="U44" s="51"/>
      <c r="V44" s="51"/>
      <c r="W44" s="51"/>
      <c r="X44" s="51"/>
      <c r="Y44" s="49"/>
      <c r="Z44" s="6"/>
      <c r="AA44" s="6"/>
      <c r="AB44" s="7"/>
    </row>
    <row r="45" spans="1:28" ht="15" customHeight="1" x14ac:dyDescent="0.2">
      <c r="A45" s="50"/>
      <c r="B45" s="49"/>
      <c r="C45" s="51"/>
      <c r="D45" s="51"/>
      <c r="E45" s="49"/>
      <c r="F45" s="51"/>
      <c r="G45" s="51"/>
      <c r="H45" s="49"/>
      <c r="I45" s="51"/>
      <c r="J45" s="51"/>
      <c r="K45" s="49"/>
      <c r="L45" s="51"/>
      <c r="M45" s="51"/>
      <c r="N45" s="51"/>
      <c r="O45" s="51"/>
      <c r="P45" s="51"/>
      <c r="Q45" s="51"/>
      <c r="R45" s="51"/>
      <c r="S45" s="51"/>
      <c r="T45" s="51"/>
      <c r="U45" s="51"/>
      <c r="V45" s="51"/>
      <c r="W45" s="51"/>
      <c r="X45" s="51"/>
      <c r="Y45" s="49"/>
      <c r="Z45" s="6"/>
      <c r="AA45" s="6"/>
      <c r="AB45" s="7"/>
    </row>
    <row r="46" spans="1:28" ht="15" customHeight="1" x14ac:dyDescent="0.2">
      <c r="A46" s="50"/>
      <c r="B46" s="49"/>
      <c r="C46" s="51"/>
      <c r="D46" s="51"/>
      <c r="E46" s="49"/>
      <c r="F46" s="51"/>
      <c r="G46" s="51"/>
      <c r="H46" s="49"/>
      <c r="I46" s="51"/>
      <c r="J46" s="51"/>
      <c r="K46" s="49"/>
      <c r="L46" s="51"/>
      <c r="M46" s="51"/>
      <c r="N46" s="51"/>
      <c r="O46" s="51"/>
      <c r="P46" s="51"/>
      <c r="Q46" s="51"/>
      <c r="R46" s="51"/>
      <c r="S46" s="51"/>
      <c r="T46" s="51"/>
      <c r="U46" s="51"/>
      <c r="V46" s="51"/>
      <c r="W46" s="51"/>
      <c r="X46" s="51"/>
      <c r="Y46" s="49"/>
      <c r="Z46" s="6"/>
      <c r="AA46" s="6"/>
      <c r="AB46" s="7"/>
    </row>
    <row r="47" spans="1:28" ht="15" customHeight="1" x14ac:dyDescent="0.2">
      <c r="A47" s="50"/>
      <c r="B47" s="49"/>
      <c r="C47" s="51"/>
      <c r="D47" s="51"/>
      <c r="E47" s="49"/>
      <c r="F47" s="51"/>
      <c r="G47" s="51"/>
      <c r="H47" s="49"/>
      <c r="I47" s="51"/>
      <c r="J47" s="51"/>
      <c r="K47" s="49"/>
      <c r="L47" s="51"/>
      <c r="M47" s="51"/>
      <c r="N47" s="51"/>
      <c r="O47" s="51"/>
      <c r="P47" s="51"/>
      <c r="Q47" s="51"/>
      <c r="R47" s="51"/>
      <c r="S47" s="51"/>
      <c r="T47" s="51"/>
      <c r="U47" s="51"/>
      <c r="V47" s="51"/>
      <c r="W47" s="51"/>
      <c r="X47" s="51"/>
      <c r="Y47" s="49"/>
      <c r="Z47" s="6"/>
      <c r="AA47" s="6"/>
      <c r="AB47" s="7"/>
    </row>
    <row r="48" spans="1:28" ht="15" customHeight="1" x14ac:dyDescent="0.2">
      <c r="A48" s="50"/>
      <c r="B48" s="49"/>
      <c r="C48" s="51"/>
      <c r="D48" s="51"/>
      <c r="E48" s="49"/>
      <c r="F48" s="51"/>
      <c r="G48" s="51"/>
      <c r="H48" s="49"/>
      <c r="I48" s="51"/>
      <c r="J48" s="51"/>
      <c r="K48" s="49"/>
      <c r="L48" s="51"/>
      <c r="M48" s="51"/>
      <c r="N48" s="51"/>
      <c r="O48" s="51"/>
      <c r="P48" s="51"/>
      <c r="Q48" s="51"/>
      <c r="R48" s="51"/>
      <c r="S48" s="51"/>
      <c r="T48" s="51"/>
      <c r="U48" s="51"/>
      <c r="V48" s="51"/>
      <c r="W48" s="51"/>
      <c r="X48" s="51"/>
      <c r="Y48" s="49"/>
      <c r="Z48" s="6"/>
      <c r="AA48" s="6"/>
      <c r="AB48" s="7"/>
    </row>
    <row r="49" spans="1:28" ht="15" customHeight="1" x14ac:dyDescent="0.2">
      <c r="A49" s="50"/>
      <c r="B49" s="49"/>
      <c r="C49" s="51"/>
      <c r="D49" s="51"/>
      <c r="E49" s="49"/>
      <c r="F49" s="51"/>
      <c r="G49" s="51"/>
      <c r="H49" s="49"/>
      <c r="I49" s="51"/>
      <c r="J49" s="51"/>
      <c r="K49" s="49"/>
      <c r="L49" s="51"/>
      <c r="M49" s="51"/>
      <c r="N49" s="51"/>
      <c r="O49" s="51"/>
      <c r="P49" s="51"/>
      <c r="Q49" s="51"/>
      <c r="R49" s="51"/>
      <c r="S49" s="51"/>
      <c r="T49" s="51"/>
      <c r="U49" s="51"/>
      <c r="V49" s="51"/>
      <c r="W49" s="51"/>
      <c r="X49" s="51"/>
      <c r="Y49" s="49"/>
      <c r="Z49" s="6"/>
      <c r="AA49" s="6"/>
      <c r="AB49" s="7"/>
    </row>
    <row r="50" spans="1:28" x14ac:dyDescent="0.2">
      <c r="A50" s="50"/>
      <c r="B50" s="49"/>
      <c r="C50" s="51"/>
      <c r="D50" s="51"/>
      <c r="E50" s="49"/>
      <c r="F50" s="51"/>
      <c r="G50" s="51"/>
      <c r="H50" s="49"/>
      <c r="I50" s="51"/>
      <c r="J50" s="51"/>
      <c r="K50" s="49"/>
      <c r="L50" s="51"/>
      <c r="M50" s="51"/>
      <c r="N50" s="51"/>
      <c r="O50" s="51"/>
      <c r="P50" s="51"/>
      <c r="Q50" s="51"/>
      <c r="R50" s="51"/>
      <c r="S50" s="51"/>
      <c r="T50" s="51"/>
      <c r="U50" s="51"/>
      <c r="V50" s="51"/>
      <c r="W50" s="51"/>
      <c r="X50" s="51"/>
      <c r="Y50" s="49"/>
      <c r="Z50" s="6"/>
      <c r="AA50" s="6"/>
      <c r="AB50" s="7"/>
    </row>
  </sheetData>
  <mergeCells count="7">
    <mergeCell ref="A27:Y27"/>
    <mergeCell ref="A3:Y3"/>
    <mergeCell ref="A29:Y29"/>
    <mergeCell ref="A1:Y1"/>
    <mergeCell ref="A2:Y2"/>
    <mergeCell ref="A25:Y25"/>
    <mergeCell ref="A26:Y26"/>
  </mergeCells>
  <phoneticPr fontId="49" type="noConversion"/>
  <hyperlinks>
    <hyperlink ref="A32" location="index!A1" display="Retour à l'index"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70" orientation="landscape" r:id="rId1"/>
  <headerFooter scaleWithDoc="0">
    <oddHeader>&amp;LWerkloosheid&amp;CARBEIDSMARKT</oddHeader>
    <oddFooter>&amp;C&amp;P/&amp;N&amp;R© BISA</oddFooter>
  </headerFooter>
  <colBreaks count="1" manualBreakCount="1">
    <brk id="12" max="2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AS49"/>
  <sheetViews>
    <sheetView showGridLines="0" zoomScale="80" zoomScaleNormal="80" zoomScaleSheetLayoutView="70" workbookViewId="0">
      <selection sqref="A1:AQ1"/>
    </sheetView>
  </sheetViews>
  <sheetFormatPr baseColWidth="10" defaultColWidth="8" defaultRowHeight="12.75" x14ac:dyDescent="0.2"/>
  <cols>
    <col min="1" max="1" width="35.7109375" style="5" customWidth="1"/>
    <col min="2" max="43" width="10.7109375" style="5" customWidth="1"/>
    <col min="44" max="44" width="8" style="5"/>
    <col min="45" max="45" width="9.85546875" style="5" customWidth="1"/>
    <col min="46" max="16384" width="8" style="5"/>
  </cols>
  <sheetData>
    <row r="1" spans="1:45" ht="20.100000000000001" customHeight="1" x14ac:dyDescent="0.2">
      <c r="A1" s="357" t="s">
        <v>206</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9"/>
    </row>
    <row r="2" spans="1:45" ht="20.100000000000001" customHeight="1" x14ac:dyDescent="0.2">
      <c r="A2" s="360" t="s">
        <v>207</v>
      </c>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2"/>
    </row>
    <row r="3" spans="1:45" ht="20.100000000000001" customHeight="1" x14ac:dyDescent="0.2">
      <c r="A3" s="353" t="s">
        <v>559</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5"/>
    </row>
    <row r="4" spans="1:45" ht="20.100000000000001" customHeight="1" x14ac:dyDescent="0.2">
      <c r="A4" s="372"/>
      <c r="B4" s="369">
        <v>2010</v>
      </c>
      <c r="C4" s="370"/>
      <c r="D4" s="371"/>
      <c r="E4" s="369">
        <v>2011</v>
      </c>
      <c r="F4" s="370"/>
      <c r="G4" s="371"/>
      <c r="H4" s="369">
        <v>2012</v>
      </c>
      <c r="I4" s="370"/>
      <c r="J4" s="371"/>
      <c r="K4" s="370">
        <v>2013</v>
      </c>
      <c r="L4" s="370"/>
      <c r="M4" s="371"/>
      <c r="N4" s="369">
        <v>2014</v>
      </c>
      <c r="O4" s="370"/>
      <c r="P4" s="371"/>
      <c r="Q4" s="369">
        <v>2015</v>
      </c>
      <c r="R4" s="370"/>
      <c r="S4" s="371"/>
      <c r="T4" s="369">
        <v>2016</v>
      </c>
      <c r="U4" s="370"/>
      <c r="V4" s="371"/>
      <c r="W4" s="369">
        <v>2017</v>
      </c>
      <c r="X4" s="370"/>
      <c r="Y4" s="371"/>
      <c r="Z4" s="369">
        <v>2018</v>
      </c>
      <c r="AA4" s="370"/>
      <c r="AB4" s="371"/>
      <c r="AC4" s="369">
        <v>2019</v>
      </c>
      <c r="AD4" s="370"/>
      <c r="AE4" s="371"/>
      <c r="AF4" s="369">
        <v>2020</v>
      </c>
      <c r="AG4" s="370"/>
      <c r="AH4" s="371"/>
      <c r="AI4" s="369">
        <v>2021</v>
      </c>
      <c r="AJ4" s="370"/>
      <c r="AK4" s="371"/>
      <c r="AL4" s="369">
        <v>2022</v>
      </c>
      <c r="AM4" s="370"/>
      <c r="AN4" s="371"/>
      <c r="AO4" s="369">
        <v>2023</v>
      </c>
      <c r="AP4" s="370"/>
      <c r="AQ4" s="371"/>
    </row>
    <row r="5" spans="1:45" ht="20.100000000000001" customHeight="1" x14ac:dyDescent="0.2">
      <c r="A5" s="373"/>
      <c r="B5" s="54" t="s">
        <v>208</v>
      </c>
      <c r="C5" s="54" t="s">
        <v>209</v>
      </c>
      <c r="D5" s="54" t="s">
        <v>210</v>
      </c>
      <c r="E5" s="54" t="s">
        <v>208</v>
      </c>
      <c r="F5" s="54" t="s">
        <v>209</v>
      </c>
      <c r="G5" s="54" t="s">
        <v>210</v>
      </c>
      <c r="H5" s="54" t="s">
        <v>208</v>
      </c>
      <c r="I5" s="54" t="s">
        <v>209</v>
      </c>
      <c r="J5" s="54" t="s">
        <v>210</v>
      </c>
      <c r="K5" s="54" t="s">
        <v>208</v>
      </c>
      <c r="L5" s="54" t="s">
        <v>209</v>
      </c>
      <c r="M5" s="54" t="s">
        <v>210</v>
      </c>
      <c r="N5" s="54" t="s">
        <v>208</v>
      </c>
      <c r="O5" s="54" t="s">
        <v>209</v>
      </c>
      <c r="P5" s="54" t="s">
        <v>210</v>
      </c>
      <c r="Q5" s="54" t="s">
        <v>208</v>
      </c>
      <c r="R5" s="54" t="s">
        <v>209</v>
      </c>
      <c r="S5" s="54" t="s">
        <v>210</v>
      </c>
      <c r="T5" s="54" t="s">
        <v>208</v>
      </c>
      <c r="U5" s="54" t="s">
        <v>209</v>
      </c>
      <c r="V5" s="54" t="s">
        <v>210</v>
      </c>
      <c r="W5" s="54" t="s">
        <v>208</v>
      </c>
      <c r="X5" s="54" t="s">
        <v>209</v>
      </c>
      <c r="Y5" s="54" t="s">
        <v>210</v>
      </c>
      <c r="Z5" s="54" t="s">
        <v>208</v>
      </c>
      <c r="AA5" s="54" t="s">
        <v>209</v>
      </c>
      <c r="AB5" s="54" t="s">
        <v>210</v>
      </c>
      <c r="AC5" s="54" t="s">
        <v>208</v>
      </c>
      <c r="AD5" s="54" t="s">
        <v>209</v>
      </c>
      <c r="AE5" s="54" t="s">
        <v>210</v>
      </c>
      <c r="AF5" s="54" t="s">
        <v>208</v>
      </c>
      <c r="AG5" s="54" t="s">
        <v>209</v>
      </c>
      <c r="AH5" s="54" t="s">
        <v>210</v>
      </c>
      <c r="AI5" s="54" t="s">
        <v>208</v>
      </c>
      <c r="AJ5" s="54" t="s">
        <v>209</v>
      </c>
      <c r="AK5" s="54" t="s">
        <v>210</v>
      </c>
      <c r="AL5" s="54" t="s">
        <v>208</v>
      </c>
      <c r="AM5" s="54" t="s">
        <v>209</v>
      </c>
      <c r="AN5" s="54" t="s">
        <v>210</v>
      </c>
      <c r="AO5" s="54" t="s">
        <v>208</v>
      </c>
      <c r="AP5" s="54" t="s">
        <v>209</v>
      </c>
      <c r="AQ5" s="54" t="s">
        <v>210</v>
      </c>
    </row>
    <row r="6" spans="1:45" ht="15" customHeight="1" x14ac:dyDescent="0.2">
      <c r="A6" s="42" t="s">
        <v>0</v>
      </c>
      <c r="B6" s="55">
        <v>6369.75</v>
      </c>
      <c r="C6" s="56">
        <v>5499.666666666667</v>
      </c>
      <c r="D6" s="57">
        <v>11869.416666666668</v>
      </c>
      <c r="E6" s="55">
        <v>6371.916666666667</v>
      </c>
      <c r="F6" s="56">
        <v>5491.25</v>
      </c>
      <c r="G6" s="57">
        <v>11863.166666666668</v>
      </c>
      <c r="H6" s="55">
        <v>6508.333333333333</v>
      </c>
      <c r="I6" s="56">
        <v>5565.083333333333</v>
      </c>
      <c r="J6" s="57">
        <v>12073.416666666666</v>
      </c>
      <c r="K6" s="55">
        <v>6615.083333333333</v>
      </c>
      <c r="L6" s="56">
        <v>5638.916666666667</v>
      </c>
      <c r="M6" s="57">
        <v>12254</v>
      </c>
      <c r="N6" s="55">
        <v>6673.916666666667</v>
      </c>
      <c r="O6" s="56">
        <v>5672.583333333333</v>
      </c>
      <c r="P6" s="57">
        <v>12346.5</v>
      </c>
      <c r="Q6" s="55">
        <v>6176.3333333333203</v>
      </c>
      <c r="R6" s="56">
        <v>5273.333333333323</v>
      </c>
      <c r="S6" s="57">
        <v>11449.666666666642</v>
      </c>
      <c r="T6" s="55">
        <v>5870.583333333323</v>
      </c>
      <c r="U6" s="56">
        <v>5115.5000000000027</v>
      </c>
      <c r="V6" s="57">
        <v>10986.083333333325</v>
      </c>
      <c r="W6" s="55">
        <v>5548.9166666666479</v>
      </c>
      <c r="X6" s="56">
        <v>4815.5833333333358</v>
      </c>
      <c r="Y6" s="57">
        <v>10364.499999999984</v>
      </c>
      <c r="Z6" s="55">
        <v>5208.3333333333321</v>
      </c>
      <c r="AA6" s="56">
        <v>4615.5000000000009</v>
      </c>
      <c r="AB6" s="57">
        <v>9823.8333333333321</v>
      </c>
      <c r="AC6" s="55">
        <v>5060.8333333333339</v>
      </c>
      <c r="AD6" s="56">
        <v>4463.4166666666706</v>
      </c>
      <c r="AE6" s="57">
        <v>9524.2500000000036</v>
      </c>
      <c r="AF6" s="55">
        <v>5058.7499999999864</v>
      </c>
      <c r="AG6" s="56">
        <v>4322.416666666667</v>
      </c>
      <c r="AH6" s="57">
        <v>9381.1666666666533</v>
      </c>
      <c r="AI6" s="55">
        <v>5078.1666666666688</v>
      </c>
      <c r="AJ6" s="56">
        <v>4401.5833333333276</v>
      </c>
      <c r="AK6" s="57">
        <v>9479.7499999999964</v>
      </c>
      <c r="AL6" s="55">
        <v>5067.9166666666706</v>
      </c>
      <c r="AM6" s="56">
        <v>4493.3333333333348</v>
      </c>
      <c r="AN6" s="57">
        <v>9561.2500000000055</v>
      </c>
      <c r="AO6" s="55">
        <v>5256.5833333333394</v>
      </c>
      <c r="AP6" s="56">
        <v>4718.2499999999991</v>
      </c>
      <c r="AQ6" s="57">
        <v>9974.8333333333394</v>
      </c>
      <c r="AS6" s="26"/>
    </row>
    <row r="7" spans="1:45" ht="15" customHeight="1" x14ac:dyDescent="0.2">
      <c r="A7" s="42" t="s">
        <v>187</v>
      </c>
      <c r="B7" s="55">
        <v>830.66666666666663</v>
      </c>
      <c r="C7" s="56">
        <v>891.5</v>
      </c>
      <c r="D7" s="57">
        <v>1722.1666666666665</v>
      </c>
      <c r="E7" s="55">
        <v>811.58333333333337</v>
      </c>
      <c r="F7" s="56">
        <v>870.58333333333337</v>
      </c>
      <c r="G7" s="57">
        <v>1682.1666666666667</v>
      </c>
      <c r="H7" s="55">
        <v>824.75</v>
      </c>
      <c r="I7" s="56">
        <v>880.91666666666663</v>
      </c>
      <c r="J7" s="57">
        <v>1705.6666666666665</v>
      </c>
      <c r="K7" s="55">
        <v>850.91666666666663</v>
      </c>
      <c r="L7" s="56">
        <v>875.91666666666663</v>
      </c>
      <c r="M7" s="57">
        <v>1726.8333333333333</v>
      </c>
      <c r="N7" s="55">
        <v>861</v>
      </c>
      <c r="O7" s="56">
        <v>902.58333333333337</v>
      </c>
      <c r="P7" s="57">
        <v>1763.5833333333333</v>
      </c>
      <c r="Q7" s="55">
        <v>809.33333333333417</v>
      </c>
      <c r="R7" s="56">
        <v>877.5000000000008</v>
      </c>
      <c r="S7" s="57">
        <v>1686.8333333333348</v>
      </c>
      <c r="T7" s="55">
        <v>770.75000000000273</v>
      </c>
      <c r="U7" s="56">
        <v>847.25000000000057</v>
      </c>
      <c r="V7" s="57">
        <v>1618.0000000000032</v>
      </c>
      <c r="W7" s="55">
        <v>757.08333333333394</v>
      </c>
      <c r="X7" s="56">
        <v>845.83333333333348</v>
      </c>
      <c r="Y7" s="57">
        <v>1602.9166666666674</v>
      </c>
      <c r="Z7" s="55">
        <v>710.00000000000023</v>
      </c>
      <c r="AA7" s="56">
        <v>806.83333333333417</v>
      </c>
      <c r="AB7" s="57">
        <v>1516.8333333333344</v>
      </c>
      <c r="AC7" s="55">
        <v>678.7500000000008</v>
      </c>
      <c r="AD7" s="56">
        <v>763.25000000000091</v>
      </c>
      <c r="AE7" s="57">
        <v>1442.0000000000018</v>
      </c>
      <c r="AF7" s="55">
        <v>749.50000000000034</v>
      </c>
      <c r="AG7" s="56">
        <v>776.91666666666742</v>
      </c>
      <c r="AH7" s="57">
        <v>1526.4166666666679</v>
      </c>
      <c r="AI7" s="55">
        <v>781.16666666666811</v>
      </c>
      <c r="AJ7" s="56">
        <v>804.25000000000011</v>
      </c>
      <c r="AK7" s="57">
        <v>1585.4166666666683</v>
      </c>
      <c r="AL7" s="55">
        <v>731.58333333333348</v>
      </c>
      <c r="AM7" s="56">
        <v>817.49999999999909</v>
      </c>
      <c r="AN7" s="57">
        <v>1549.0833333333326</v>
      </c>
      <c r="AO7" s="55">
        <v>757.50000000000057</v>
      </c>
      <c r="AP7" s="56">
        <v>833.58333333333508</v>
      </c>
      <c r="AQ7" s="57">
        <v>1591.0833333333358</v>
      </c>
      <c r="AS7" s="26"/>
    </row>
    <row r="8" spans="1:45" ht="15" customHeight="1" x14ac:dyDescent="0.2">
      <c r="A8" s="42" t="s">
        <v>188</v>
      </c>
      <c r="B8" s="55">
        <v>879.08333333333337</v>
      </c>
      <c r="C8" s="56">
        <v>989.66666666666663</v>
      </c>
      <c r="D8" s="57">
        <v>1868.75</v>
      </c>
      <c r="E8" s="55">
        <v>881.16666666666663</v>
      </c>
      <c r="F8" s="56">
        <v>984.75</v>
      </c>
      <c r="G8" s="57">
        <v>1865.9166666666665</v>
      </c>
      <c r="H8" s="55">
        <v>874.41666666666663</v>
      </c>
      <c r="I8" s="56">
        <v>1025.1666666666667</v>
      </c>
      <c r="J8" s="57">
        <v>1899.5833333333335</v>
      </c>
      <c r="K8" s="55">
        <v>928.33333333333337</v>
      </c>
      <c r="L8" s="56">
        <v>1069.0833333333333</v>
      </c>
      <c r="M8" s="57">
        <v>1997.4166666666665</v>
      </c>
      <c r="N8" s="55">
        <v>901.25</v>
      </c>
      <c r="O8" s="56">
        <v>1052.75</v>
      </c>
      <c r="P8" s="57">
        <v>1954</v>
      </c>
      <c r="Q8" s="55">
        <v>878.91666666666754</v>
      </c>
      <c r="R8" s="56">
        <v>972.75000000000148</v>
      </c>
      <c r="S8" s="57">
        <v>1851.666666666669</v>
      </c>
      <c r="T8" s="55">
        <v>874.00000000000068</v>
      </c>
      <c r="U8" s="56">
        <v>970.91666666666549</v>
      </c>
      <c r="V8" s="57">
        <v>1844.9166666666661</v>
      </c>
      <c r="W8" s="55">
        <v>830.00000000000114</v>
      </c>
      <c r="X8" s="56">
        <v>954.08333333333223</v>
      </c>
      <c r="Y8" s="57">
        <v>1784.0833333333335</v>
      </c>
      <c r="Z8" s="55">
        <v>802.8333333333353</v>
      </c>
      <c r="AA8" s="56">
        <v>943.08333333333417</v>
      </c>
      <c r="AB8" s="57">
        <v>1745.9166666666695</v>
      </c>
      <c r="AC8" s="55">
        <v>764.91666666666765</v>
      </c>
      <c r="AD8" s="56">
        <v>902.83333333333405</v>
      </c>
      <c r="AE8" s="57">
        <v>1667.7500000000018</v>
      </c>
      <c r="AF8" s="55">
        <v>802.4166666666672</v>
      </c>
      <c r="AG8" s="56">
        <v>907.3333333333336</v>
      </c>
      <c r="AH8" s="57">
        <v>1709.7500000000009</v>
      </c>
      <c r="AI8" s="55">
        <v>820.9166666666672</v>
      </c>
      <c r="AJ8" s="56">
        <v>908.58333333333269</v>
      </c>
      <c r="AK8" s="57">
        <v>1729.5</v>
      </c>
      <c r="AL8" s="55">
        <v>775.24999999999966</v>
      </c>
      <c r="AM8" s="56">
        <v>853.33333333333496</v>
      </c>
      <c r="AN8" s="57">
        <v>1628.5833333333346</v>
      </c>
      <c r="AO8" s="55">
        <v>792.4166666666664</v>
      </c>
      <c r="AP8" s="56">
        <v>839.75000000000091</v>
      </c>
      <c r="AQ8" s="57">
        <v>1632.1666666666674</v>
      </c>
      <c r="AS8" s="26"/>
    </row>
    <row r="9" spans="1:45" ht="15" customHeight="1" x14ac:dyDescent="0.2">
      <c r="A9" s="42" t="s">
        <v>189</v>
      </c>
      <c r="B9" s="55">
        <v>9524.5833333333339</v>
      </c>
      <c r="C9" s="56">
        <v>7422.416666666667</v>
      </c>
      <c r="D9" s="57">
        <v>16947</v>
      </c>
      <c r="E9" s="55">
        <v>9510.9166666666661</v>
      </c>
      <c r="F9" s="56">
        <v>7430.75</v>
      </c>
      <c r="G9" s="57">
        <v>16941.666666666664</v>
      </c>
      <c r="H9" s="55">
        <v>9572.4166666666661</v>
      </c>
      <c r="I9" s="56">
        <v>7651.5</v>
      </c>
      <c r="J9" s="57">
        <v>17223.916666666664</v>
      </c>
      <c r="K9" s="55">
        <v>9724.0833333333339</v>
      </c>
      <c r="L9" s="56">
        <v>7735.416666666667</v>
      </c>
      <c r="M9" s="57">
        <v>17459.5</v>
      </c>
      <c r="N9" s="55">
        <v>9875.3333333333339</v>
      </c>
      <c r="O9" s="56">
        <v>7826.833333333333</v>
      </c>
      <c r="P9" s="57">
        <v>17702.166666666668</v>
      </c>
      <c r="Q9" s="55">
        <v>9379.583333333363</v>
      </c>
      <c r="R9" s="56">
        <v>7333.4166666666579</v>
      </c>
      <c r="S9" s="57">
        <v>16713.000000000022</v>
      </c>
      <c r="T9" s="55">
        <v>8903.6666666666697</v>
      </c>
      <c r="U9" s="56">
        <v>7019.2500000000136</v>
      </c>
      <c r="V9" s="57">
        <v>15922.916666666682</v>
      </c>
      <c r="W9" s="55">
        <v>8449.2499999999854</v>
      </c>
      <c r="X9" s="56">
        <v>6730.2499999999945</v>
      </c>
      <c r="Y9" s="57">
        <v>15179.49999999998</v>
      </c>
      <c r="Z9" s="55">
        <v>8196.1666666666624</v>
      </c>
      <c r="AA9" s="56">
        <v>6652.1666666666588</v>
      </c>
      <c r="AB9" s="57">
        <v>14848.333333333321</v>
      </c>
      <c r="AC9" s="55">
        <v>8028.6666666666461</v>
      </c>
      <c r="AD9" s="56">
        <v>6618.8333333333294</v>
      </c>
      <c r="AE9" s="57">
        <v>14647.499999999975</v>
      </c>
      <c r="AF9" s="55">
        <v>8405.166666666657</v>
      </c>
      <c r="AG9" s="56">
        <v>6630.1666666666733</v>
      </c>
      <c r="AH9" s="57">
        <v>15035.33333333333</v>
      </c>
      <c r="AI9" s="55">
        <v>8341.2499999999891</v>
      </c>
      <c r="AJ9" s="56">
        <v>6731.0000000000082</v>
      </c>
      <c r="AK9" s="57">
        <v>15072.249999999996</v>
      </c>
      <c r="AL9" s="55">
        <v>7937.4166666666724</v>
      </c>
      <c r="AM9" s="56">
        <v>6572.9166666666633</v>
      </c>
      <c r="AN9" s="57">
        <v>14510.333333333336</v>
      </c>
      <c r="AO9" s="55">
        <v>8164.7500000000027</v>
      </c>
      <c r="AP9" s="56">
        <v>6873.8333333333285</v>
      </c>
      <c r="AQ9" s="57">
        <v>15038.583333333332</v>
      </c>
      <c r="AS9" s="26"/>
    </row>
    <row r="10" spans="1:45" ht="15" customHeight="1" x14ac:dyDescent="0.2">
      <c r="A10" s="42" t="s">
        <v>1</v>
      </c>
      <c r="B10" s="55">
        <v>1999.4166666666667</v>
      </c>
      <c r="C10" s="56">
        <v>1864.75</v>
      </c>
      <c r="D10" s="57">
        <v>3864.166666666667</v>
      </c>
      <c r="E10" s="55">
        <v>2042.6666666666667</v>
      </c>
      <c r="F10" s="56">
        <v>1891.0833333333333</v>
      </c>
      <c r="G10" s="57">
        <v>3933.75</v>
      </c>
      <c r="H10" s="55">
        <v>2042.25</v>
      </c>
      <c r="I10" s="56">
        <v>1889.0833333333333</v>
      </c>
      <c r="J10" s="57">
        <v>3931.333333333333</v>
      </c>
      <c r="K10" s="55">
        <v>2015.5</v>
      </c>
      <c r="L10" s="56">
        <v>1914.9166666666667</v>
      </c>
      <c r="M10" s="57">
        <v>3930.416666666667</v>
      </c>
      <c r="N10" s="55">
        <v>2025.4166666666667</v>
      </c>
      <c r="O10" s="56">
        <v>1934.0833333333333</v>
      </c>
      <c r="P10" s="57">
        <v>3959.5</v>
      </c>
      <c r="Q10" s="55">
        <v>1868.3333333333251</v>
      </c>
      <c r="R10" s="56">
        <v>1775.4999999999989</v>
      </c>
      <c r="S10" s="57">
        <v>3643.8333333333239</v>
      </c>
      <c r="T10" s="55">
        <v>1745.4999999999952</v>
      </c>
      <c r="U10" s="56">
        <v>1646.2499999999973</v>
      </c>
      <c r="V10" s="57">
        <v>3391.7499999999927</v>
      </c>
      <c r="W10" s="55">
        <v>1671.3333333333314</v>
      </c>
      <c r="X10" s="56">
        <v>1574.9166666666645</v>
      </c>
      <c r="Y10" s="57">
        <v>3246.2499999999959</v>
      </c>
      <c r="Z10" s="55">
        <v>1605.4999999999986</v>
      </c>
      <c r="AA10" s="56">
        <v>1556.2499999999986</v>
      </c>
      <c r="AB10" s="57">
        <v>3161.7499999999973</v>
      </c>
      <c r="AC10" s="55">
        <v>1509.5833333333308</v>
      </c>
      <c r="AD10" s="56">
        <v>1522.583333333331</v>
      </c>
      <c r="AE10" s="57">
        <v>3032.1666666666615</v>
      </c>
      <c r="AF10" s="55">
        <v>1547.8333333333312</v>
      </c>
      <c r="AG10" s="56">
        <v>1519.0833333333333</v>
      </c>
      <c r="AH10" s="57">
        <v>3066.9166666666642</v>
      </c>
      <c r="AI10" s="55">
        <v>1554.2499999999989</v>
      </c>
      <c r="AJ10" s="56">
        <v>1500.1666666666667</v>
      </c>
      <c r="AK10" s="57">
        <v>3054.4166666666656</v>
      </c>
      <c r="AL10" s="55">
        <v>1526.0833333333326</v>
      </c>
      <c r="AM10" s="56">
        <v>1456.3333333333337</v>
      </c>
      <c r="AN10" s="57">
        <v>2982.4166666666661</v>
      </c>
      <c r="AO10" s="55">
        <v>1610.0833333333292</v>
      </c>
      <c r="AP10" s="56">
        <v>1591.1666666666656</v>
      </c>
      <c r="AQ10" s="57">
        <v>3201.2499999999945</v>
      </c>
      <c r="AS10" s="26"/>
    </row>
    <row r="11" spans="1:45" ht="15" customHeight="1" x14ac:dyDescent="0.2">
      <c r="A11" s="42" t="s">
        <v>2</v>
      </c>
      <c r="B11" s="55">
        <v>1430.9166666666667</v>
      </c>
      <c r="C11" s="56">
        <v>1630.0833333333333</v>
      </c>
      <c r="D11" s="57">
        <v>3061</v>
      </c>
      <c r="E11" s="55">
        <v>1438.1666666666667</v>
      </c>
      <c r="F11" s="56">
        <v>1616.9166666666667</v>
      </c>
      <c r="G11" s="57">
        <v>3055.0833333333335</v>
      </c>
      <c r="H11" s="55">
        <v>1459.5</v>
      </c>
      <c r="I11" s="56">
        <v>1654.6666666666667</v>
      </c>
      <c r="J11" s="57">
        <v>3114.166666666667</v>
      </c>
      <c r="K11" s="55">
        <v>1463.5</v>
      </c>
      <c r="L11" s="56">
        <v>1688.8333333333333</v>
      </c>
      <c r="M11" s="57">
        <v>3152.333333333333</v>
      </c>
      <c r="N11" s="55">
        <v>1483.9166666666667</v>
      </c>
      <c r="O11" s="56">
        <v>1714.8333333333333</v>
      </c>
      <c r="P11" s="57">
        <v>3198.75</v>
      </c>
      <c r="Q11" s="55">
        <v>1413.6666666666661</v>
      </c>
      <c r="R11" s="56">
        <v>1644.7499999999982</v>
      </c>
      <c r="S11" s="57">
        <v>3058.4166666666642</v>
      </c>
      <c r="T11" s="55">
        <v>1362.1666666666658</v>
      </c>
      <c r="U11" s="56">
        <v>1544.4999999999986</v>
      </c>
      <c r="V11" s="57">
        <v>2906.6666666666642</v>
      </c>
      <c r="W11" s="55">
        <v>1317.0000000000002</v>
      </c>
      <c r="X11" s="56">
        <v>1488.4166666666681</v>
      </c>
      <c r="Y11" s="57">
        <v>2805.4166666666683</v>
      </c>
      <c r="Z11" s="55">
        <v>1292.0000000000002</v>
      </c>
      <c r="AA11" s="56">
        <v>1530.9166666666658</v>
      </c>
      <c r="AB11" s="57">
        <v>2822.9166666666661</v>
      </c>
      <c r="AC11" s="55">
        <v>1242.4166666666665</v>
      </c>
      <c r="AD11" s="56">
        <v>1525.833333333333</v>
      </c>
      <c r="AE11" s="57">
        <v>2768.2499999999995</v>
      </c>
      <c r="AF11" s="55">
        <v>1269.5833333333353</v>
      </c>
      <c r="AG11" s="56">
        <v>1481.1666666666654</v>
      </c>
      <c r="AH11" s="57">
        <v>2750.7500000000009</v>
      </c>
      <c r="AI11" s="55">
        <v>1306.0833333333321</v>
      </c>
      <c r="AJ11" s="56">
        <v>1494.4166666666665</v>
      </c>
      <c r="AK11" s="57">
        <v>2800.4999999999986</v>
      </c>
      <c r="AL11" s="55">
        <v>1266.4999999999959</v>
      </c>
      <c r="AM11" s="56">
        <v>1457.3333333333346</v>
      </c>
      <c r="AN11" s="57">
        <v>2723.8333333333303</v>
      </c>
      <c r="AO11" s="55">
        <v>1317.8333333333305</v>
      </c>
      <c r="AP11" s="56">
        <v>1508.7499999999991</v>
      </c>
      <c r="AQ11" s="57">
        <v>2826.5833333333294</v>
      </c>
      <c r="AS11" s="26"/>
    </row>
    <row r="12" spans="1:45" ht="15" customHeight="1" x14ac:dyDescent="0.2">
      <c r="A12" s="42" t="s">
        <v>190</v>
      </c>
      <c r="B12" s="55">
        <v>2700.1666666666665</v>
      </c>
      <c r="C12" s="56">
        <v>2656.4166666666665</v>
      </c>
      <c r="D12" s="57">
        <v>5356.583333333333</v>
      </c>
      <c r="E12" s="55">
        <v>2752.1666666666665</v>
      </c>
      <c r="F12" s="56">
        <v>2743.0833333333335</v>
      </c>
      <c r="G12" s="57">
        <v>5495.25</v>
      </c>
      <c r="H12" s="55">
        <v>2902.3333333333335</v>
      </c>
      <c r="I12" s="56">
        <v>2811.75</v>
      </c>
      <c r="J12" s="57">
        <v>5714.0833333333339</v>
      </c>
      <c r="K12" s="55">
        <v>2970.6666666666665</v>
      </c>
      <c r="L12" s="56">
        <v>2803</v>
      </c>
      <c r="M12" s="57">
        <v>5773.6666666666661</v>
      </c>
      <c r="N12" s="55">
        <v>2930.0833333333335</v>
      </c>
      <c r="O12" s="56">
        <v>2801.9166666666665</v>
      </c>
      <c r="P12" s="57">
        <v>5732</v>
      </c>
      <c r="Q12" s="55">
        <v>2713.2500000000009</v>
      </c>
      <c r="R12" s="56">
        <v>2589</v>
      </c>
      <c r="S12" s="57">
        <v>5302.2500000000009</v>
      </c>
      <c r="T12" s="55">
        <v>2533.5833333333376</v>
      </c>
      <c r="U12" s="56">
        <v>2462.916666666667</v>
      </c>
      <c r="V12" s="57">
        <v>4996.5000000000045</v>
      </c>
      <c r="W12" s="55">
        <v>2459.5000000000068</v>
      </c>
      <c r="X12" s="56">
        <v>2382.583333333333</v>
      </c>
      <c r="Y12" s="57">
        <v>4842.0833333333394</v>
      </c>
      <c r="Z12" s="55">
        <v>2398.1666666666661</v>
      </c>
      <c r="AA12" s="56">
        <v>2320.5833333333339</v>
      </c>
      <c r="AB12" s="57">
        <v>4718.75</v>
      </c>
      <c r="AC12" s="55">
        <v>2339.5000000000059</v>
      </c>
      <c r="AD12" s="56">
        <v>2281.9999999999995</v>
      </c>
      <c r="AE12" s="57">
        <v>4621.5000000000055</v>
      </c>
      <c r="AF12" s="55">
        <v>2366.0000000000023</v>
      </c>
      <c r="AG12" s="56">
        <v>2280.666666666662</v>
      </c>
      <c r="AH12" s="57">
        <v>4646.6666666666642</v>
      </c>
      <c r="AI12" s="55">
        <v>2332.7500000000032</v>
      </c>
      <c r="AJ12" s="56">
        <v>2265.3333333333312</v>
      </c>
      <c r="AK12" s="57">
        <v>4598.0833333333339</v>
      </c>
      <c r="AL12" s="55">
        <v>2277.7499999999977</v>
      </c>
      <c r="AM12" s="56">
        <v>2336.9166666666615</v>
      </c>
      <c r="AN12" s="57">
        <v>4614.6666666666588</v>
      </c>
      <c r="AO12" s="55">
        <v>2466.1666666666683</v>
      </c>
      <c r="AP12" s="56">
        <v>2397.3333333333371</v>
      </c>
      <c r="AQ12" s="57">
        <v>4863.5000000000055</v>
      </c>
      <c r="AS12" s="26"/>
    </row>
    <row r="13" spans="1:45" ht="15" customHeight="1" x14ac:dyDescent="0.2">
      <c r="A13" s="42" t="s">
        <v>3</v>
      </c>
      <c r="B13" s="55">
        <v>881</v>
      </c>
      <c r="C13" s="56">
        <v>1038.5833333333333</v>
      </c>
      <c r="D13" s="57">
        <v>1919.5833333333333</v>
      </c>
      <c r="E13" s="55">
        <v>890.25</v>
      </c>
      <c r="F13" s="56">
        <v>1060.25</v>
      </c>
      <c r="G13" s="57">
        <v>1950.5</v>
      </c>
      <c r="H13" s="55">
        <v>931.5</v>
      </c>
      <c r="I13" s="56">
        <v>1064.9166666666667</v>
      </c>
      <c r="J13" s="57">
        <v>1996.4166666666667</v>
      </c>
      <c r="K13" s="55">
        <v>958.08333333333337</v>
      </c>
      <c r="L13" s="56">
        <v>1084</v>
      </c>
      <c r="M13" s="57">
        <v>2042.0833333333335</v>
      </c>
      <c r="N13" s="55">
        <v>951.75</v>
      </c>
      <c r="O13" s="56">
        <v>1089.9166666666667</v>
      </c>
      <c r="P13" s="57">
        <v>2041.6666666666667</v>
      </c>
      <c r="Q13" s="55">
        <v>857.58333333333428</v>
      </c>
      <c r="R13" s="56">
        <v>1007.7500000000008</v>
      </c>
      <c r="S13" s="57">
        <v>1865.3333333333351</v>
      </c>
      <c r="T13" s="55">
        <v>807.33333333333474</v>
      </c>
      <c r="U13" s="56">
        <v>950.00000000000057</v>
      </c>
      <c r="V13" s="57">
        <v>1757.3333333333353</v>
      </c>
      <c r="W13" s="55">
        <v>813.41666666666731</v>
      </c>
      <c r="X13" s="56">
        <v>917.25000000000023</v>
      </c>
      <c r="Y13" s="57">
        <v>1730.6666666666674</v>
      </c>
      <c r="Z13" s="55">
        <v>763.83333333333314</v>
      </c>
      <c r="AA13" s="56">
        <v>896.00000000000045</v>
      </c>
      <c r="AB13" s="57">
        <v>1659.8333333333335</v>
      </c>
      <c r="AC13" s="55">
        <v>745.25000000000261</v>
      </c>
      <c r="AD13" s="56">
        <v>897.99999999999864</v>
      </c>
      <c r="AE13" s="57">
        <v>1643.2500000000014</v>
      </c>
      <c r="AF13" s="55">
        <v>798.91666666666708</v>
      </c>
      <c r="AG13" s="56">
        <v>917.33333333333303</v>
      </c>
      <c r="AH13" s="57">
        <v>1716.25</v>
      </c>
      <c r="AI13" s="55">
        <v>792.41666666666731</v>
      </c>
      <c r="AJ13" s="56">
        <v>914.91666666666674</v>
      </c>
      <c r="AK13" s="57">
        <v>1707.3333333333339</v>
      </c>
      <c r="AL13" s="55">
        <v>739.58333333333371</v>
      </c>
      <c r="AM13" s="56">
        <v>826.66666666666754</v>
      </c>
      <c r="AN13" s="57">
        <v>1566.2500000000014</v>
      </c>
      <c r="AO13" s="55">
        <v>742.91666666666777</v>
      </c>
      <c r="AP13" s="56">
        <v>830.33333333333326</v>
      </c>
      <c r="AQ13" s="57">
        <v>1573.2500000000009</v>
      </c>
      <c r="AS13" s="26"/>
    </row>
    <row r="14" spans="1:45" ht="15" customHeight="1" x14ac:dyDescent="0.2">
      <c r="A14" s="42" t="s">
        <v>191</v>
      </c>
      <c r="B14" s="55">
        <v>4258.833333333333</v>
      </c>
      <c r="C14" s="56">
        <v>3334.4166666666665</v>
      </c>
      <c r="D14" s="57">
        <v>7593.25</v>
      </c>
      <c r="E14" s="55">
        <v>4277.083333333333</v>
      </c>
      <c r="F14" s="56">
        <v>3372.0833333333335</v>
      </c>
      <c r="G14" s="57">
        <v>7649.1666666666661</v>
      </c>
      <c r="H14" s="55">
        <v>4364.25</v>
      </c>
      <c r="I14" s="56">
        <v>3374.5</v>
      </c>
      <c r="J14" s="57">
        <v>7738.75</v>
      </c>
      <c r="K14" s="55">
        <v>4452.75</v>
      </c>
      <c r="L14" s="56">
        <v>3444.1666666666665</v>
      </c>
      <c r="M14" s="57">
        <v>7896.9166666666661</v>
      </c>
      <c r="N14" s="55">
        <v>4489.5</v>
      </c>
      <c r="O14" s="56">
        <v>3419.75</v>
      </c>
      <c r="P14" s="57">
        <v>7909.25</v>
      </c>
      <c r="Q14" s="55">
        <v>4160.2500000000009</v>
      </c>
      <c r="R14" s="56">
        <v>3179.0833333333394</v>
      </c>
      <c r="S14" s="57">
        <v>7339.3333333333403</v>
      </c>
      <c r="T14" s="55">
        <v>3810.5833333333421</v>
      </c>
      <c r="U14" s="56">
        <v>3047.2500000000082</v>
      </c>
      <c r="V14" s="57">
        <v>6857.8333333333503</v>
      </c>
      <c r="W14" s="55">
        <v>3651.2500000000136</v>
      </c>
      <c r="X14" s="56">
        <v>2895.5833333333417</v>
      </c>
      <c r="Y14" s="57">
        <v>6546.8333333333558</v>
      </c>
      <c r="Z14" s="55">
        <v>3499.4166666666733</v>
      </c>
      <c r="AA14" s="56">
        <v>2810.8333333333367</v>
      </c>
      <c r="AB14" s="57">
        <v>6310.25000000001</v>
      </c>
      <c r="AC14" s="55">
        <v>3397.0000000000045</v>
      </c>
      <c r="AD14" s="56">
        <v>2757.833333333333</v>
      </c>
      <c r="AE14" s="57">
        <v>6154.8333333333376</v>
      </c>
      <c r="AF14" s="55">
        <v>3518.7499999999959</v>
      </c>
      <c r="AG14" s="56">
        <v>2838.916666666672</v>
      </c>
      <c r="AH14" s="57">
        <v>6357.6666666666679</v>
      </c>
      <c r="AI14" s="55">
        <v>3437.9166666666661</v>
      </c>
      <c r="AJ14" s="56">
        <v>2802.166666666667</v>
      </c>
      <c r="AK14" s="57">
        <v>6240.083333333333</v>
      </c>
      <c r="AL14" s="55">
        <v>3200.5000000000055</v>
      </c>
      <c r="AM14" s="56">
        <v>2738.4166666666688</v>
      </c>
      <c r="AN14" s="57">
        <v>5938.9166666666742</v>
      </c>
      <c r="AO14" s="55">
        <v>3207.8333333333403</v>
      </c>
      <c r="AP14" s="56">
        <v>2840.0833333333362</v>
      </c>
      <c r="AQ14" s="57">
        <v>6047.916666666677</v>
      </c>
      <c r="AS14" s="26"/>
    </row>
    <row r="15" spans="1:45" ht="15" customHeight="1" x14ac:dyDescent="0.2">
      <c r="A15" s="42" t="s">
        <v>4</v>
      </c>
      <c r="B15" s="55">
        <v>2036.1666666666667</v>
      </c>
      <c r="C15" s="56">
        <v>2233.75</v>
      </c>
      <c r="D15" s="57">
        <v>4269.916666666667</v>
      </c>
      <c r="E15" s="55">
        <v>2043</v>
      </c>
      <c r="F15" s="56">
        <v>2264.8333333333335</v>
      </c>
      <c r="G15" s="57">
        <v>4307.8333333333339</v>
      </c>
      <c r="H15" s="55">
        <v>2030.5</v>
      </c>
      <c r="I15" s="56">
        <v>2260.6666666666665</v>
      </c>
      <c r="J15" s="57">
        <v>4291.1666666666661</v>
      </c>
      <c r="K15" s="55">
        <v>2105.25</v>
      </c>
      <c r="L15" s="56">
        <v>2325.1666666666665</v>
      </c>
      <c r="M15" s="57">
        <v>4430.4166666666661</v>
      </c>
      <c r="N15" s="55">
        <v>2129.75</v>
      </c>
      <c r="O15" s="56">
        <v>2309.25</v>
      </c>
      <c r="P15" s="57">
        <v>4439</v>
      </c>
      <c r="Q15" s="55">
        <v>2017.2499999999975</v>
      </c>
      <c r="R15" s="56">
        <v>2174.3333333333335</v>
      </c>
      <c r="S15" s="57">
        <v>4191.5833333333312</v>
      </c>
      <c r="T15" s="55">
        <v>1879.3333333333321</v>
      </c>
      <c r="U15" s="56">
        <v>2143.4166666666647</v>
      </c>
      <c r="V15" s="57">
        <v>4022.7499999999968</v>
      </c>
      <c r="W15" s="55">
        <v>1813.7499999999957</v>
      </c>
      <c r="X15" s="56">
        <v>2053.4999999999945</v>
      </c>
      <c r="Y15" s="57">
        <v>3867.24999999999</v>
      </c>
      <c r="Z15" s="55">
        <v>1752.8333333333314</v>
      </c>
      <c r="AA15" s="56">
        <v>1980.2500000000005</v>
      </c>
      <c r="AB15" s="57">
        <v>3733.0833333333321</v>
      </c>
      <c r="AC15" s="55">
        <v>1700.3333333333314</v>
      </c>
      <c r="AD15" s="56">
        <v>1948.9999999999977</v>
      </c>
      <c r="AE15" s="57">
        <v>3649.3333333333294</v>
      </c>
      <c r="AF15" s="55">
        <v>1800.0833333333335</v>
      </c>
      <c r="AG15" s="56">
        <v>1917.3333333333358</v>
      </c>
      <c r="AH15" s="57">
        <v>3717.4166666666692</v>
      </c>
      <c r="AI15" s="55">
        <v>1758.9166666666636</v>
      </c>
      <c r="AJ15" s="56">
        <v>1937.9166666666663</v>
      </c>
      <c r="AK15" s="57">
        <v>3696.8333333333298</v>
      </c>
      <c r="AL15" s="55">
        <v>1707.8333333333326</v>
      </c>
      <c r="AM15" s="56">
        <v>1864.2499999999993</v>
      </c>
      <c r="AN15" s="57">
        <v>3572.0833333333321</v>
      </c>
      <c r="AO15" s="55">
        <v>1775.333333333333</v>
      </c>
      <c r="AP15" s="56">
        <v>1933.7500000000002</v>
      </c>
      <c r="AQ15" s="57">
        <v>3709.083333333333</v>
      </c>
      <c r="AS15" s="26"/>
    </row>
    <row r="16" spans="1:45" ht="15" customHeight="1" x14ac:dyDescent="0.2">
      <c r="A16" s="42" t="s">
        <v>5</v>
      </c>
      <c r="B16" s="55">
        <v>1160.1666666666667</v>
      </c>
      <c r="C16" s="56">
        <v>1082.5833333333333</v>
      </c>
      <c r="D16" s="57">
        <v>2242.75</v>
      </c>
      <c r="E16" s="55">
        <v>1120.5</v>
      </c>
      <c r="F16" s="56">
        <v>1075.5</v>
      </c>
      <c r="G16" s="57">
        <v>2196</v>
      </c>
      <c r="H16" s="55">
        <v>1131.0833333333333</v>
      </c>
      <c r="I16" s="56">
        <v>1071.4166666666667</v>
      </c>
      <c r="J16" s="57">
        <v>2202.5</v>
      </c>
      <c r="K16" s="55">
        <v>1165.75</v>
      </c>
      <c r="L16" s="56">
        <v>1089.8333333333333</v>
      </c>
      <c r="M16" s="57">
        <v>2255.583333333333</v>
      </c>
      <c r="N16" s="55">
        <v>1165.75</v>
      </c>
      <c r="O16" s="56">
        <v>1102.25</v>
      </c>
      <c r="P16" s="57">
        <v>2268</v>
      </c>
      <c r="Q16" s="55">
        <v>1098.916666666667</v>
      </c>
      <c r="R16" s="56">
        <v>1009.2500000000018</v>
      </c>
      <c r="S16" s="57">
        <v>2108.1666666666688</v>
      </c>
      <c r="T16" s="55">
        <v>1047.6666666666663</v>
      </c>
      <c r="U16" s="56">
        <v>941.41666666666674</v>
      </c>
      <c r="V16" s="57">
        <v>1989.083333333333</v>
      </c>
      <c r="W16" s="55">
        <v>951.50000000000171</v>
      </c>
      <c r="X16" s="56">
        <v>893.75</v>
      </c>
      <c r="Y16" s="57">
        <v>1845.2500000000018</v>
      </c>
      <c r="Z16" s="55">
        <v>914.16666666666629</v>
      </c>
      <c r="AA16" s="56">
        <v>827.33333333333337</v>
      </c>
      <c r="AB16" s="57">
        <v>1741.4999999999995</v>
      </c>
      <c r="AC16" s="55">
        <v>874.08333333333462</v>
      </c>
      <c r="AD16" s="56">
        <v>788.50000000000045</v>
      </c>
      <c r="AE16" s="57">
        <v>1662.5833333333351</v>
      </c>
      <c r="AF16" s="55">
        <v>915.33333333333258</v>
      </c>
      <c r="AG16" s="56">
        <v>767.3333333333328</v>
      </c>
      <c r="AH16" s="57">
        <v>1682.6666666666654</v>
      </c>
      <c r="AI16" s="55">
        <v>923.33333333333394</v>
      </c>
      <c r="AJ16" s="56">
        <v>754.33333333333417</v>
      </c>
      <c r="AK16" s="57">
        <v>1677.6666666666681</v>
      </c>
      <c r="AL16" s="55">
        <v>855.66666666666697</v>
      </c>
      <c r="AM16" s="56">
        <v>786.16666666666777</v>
      </c>
      <c r="AN16" s="57">
        <v>1641.8333333333348</v>
      </c>
      <c r="AO16" s="55">
        <v>889.5</v>
      </c>
      <c r="AP16" s="56">
        <v>829.58333333333417</v>
      </c>
      <c r="AQ16" s="57">
        <v>1719.0833333333342</v>
      </c>
      <c r="AS16" s="26"/>
    </row>
    <row r="17" spans="1:45" ht="15" customHeight="1" x14ac:dyDescent="0.2">
      <c r="A17" s="42" t="s">
        <v>192</v>
      </c>
      <c r="B17" s="55">
        <v>6160.666666666667</v>
      </c>
      <c r="C17" s="56">
        <v>5132.666666666667</v>
      </c>
      <c r="D17" s="57">
        <v>11293.333333333334</v>
      </c>
      <c r="E17" s="55">
        <v>6191.25</v>
      </c>
      <c r="F17" s="56">
        <v>5224.583333333333</v>
      </c>
      <c r="G17" s="57">
        <v>11415.833333333332</v>
      </c>
      <c r="H17" s="55">
        <v>6193.5</v>
      </c>
      <c r="I17" s="56">
        <v>5209</v>
      </c>
      <c r="J17" s="57">
        <v>11402.5</v>
      </c>
      <c r="K17" s="55">
        <v>6135.666666666667</v>
      </c>
      <c r="L17" s="56">
        <v>5185.583333333333</v>
      </c>
      <c r="M17" s="57">
        <v>11321.25</v>
      </c>
      <c r="N17" s="55">
        <v>6185</v>
      </c>
      <c r="O17" s="56">
        <v>5239.333333333333</v>
      </c>
      <c r="P17" s="57">
        <v>11424.333333333334</v>
      </c>
      <c r="Q17" s="55">
        <v>5847.8333333333203</v>
      </c>
      <c r="R17" s="56">
        <v>4818.5833333333321</v>
      </c>
      <c r="S17" s="57">
        <v>10666.416666666653</v>
      </c>
      <c r="T17" s="55">
        <v>5481.0000000000064</v>
      </c>
      <c r="U17" s="56">
        <v>4573.4166666666788</v>
      </c>
      <c r="V17" s="57">
        <v>10054.416666666686</v>
      </c>
      <c r="W17" s="55">
        <v>5157.1666666666615</v>
      </c>
      <c r="X17" s="56">
        <v>4342.1666666666824</v>
      </c>
      <c r="Y17" s="57">
        <v>9499.333333333343</v>
      </c>
      <c r="Z17" s="55">
        <v>5043.0833333333176</v>
      </c>
      <c r="AA17" s="56">
        <v>4180.5833333333321</v>
      </c>
      <c r="AB17" s="57">
        <v>9223.6666666666497</v>
      </c>
      <c r="AC17" s="55">
        <v>4846.5833333333412</v>
      </c>
      <c r="AD17" s="56">
        <v>4083.3333333333421</v>
      </c>
      <c r="AE17" s="57">
        <v>8929.9166666666824</v>
      </c>
      <c r="AF17" s="55">
        <v>4845.4166666666606</v>
      </c>
      <c r="AG17" s="56">
        <v>3954.9166666666702</v>
      </c>
      <c r="AH17" s="57">
        <v>8800.3333333333303</v>
      </c>
      <c r="AI17" s="55">
        <v>4814.4166666666688</v>
      </c>
      <c r="AJ17" s="56">
        <v>4039.5833333333348</v>
      </c>
      <c r="AK17" s="57">
        <v>8854.0000000000036</v>
      </c>
      <c r="AL17" s="55">
        <v>4588.2499999999918</v>
      </c>
      <c r="AM17" s="56">
        <v>3999.833333333338</v>
      </c>
      <c r="AN17" s="57">
        <v>8588.0833333333303</v>
      </c>
      <c r="AO17" s="55">
        <v>4642.0000000000055</v>
      </c>
      <c r="AP17" s="56">
        <v>4172.0833333333303</v>
      </c>
      <c r="AQ17" s="57">
        <v>8814.0833333333358</v>
      </c>
      <c r="AS17" s="26"/>
    </row>
    <row r="18" spans="1:45" ht="15" customHeight="1" x14ac:dyDescent="0.2">
      <c r="A18" s="42" t="s">
        <v>193</v>
      </c>
      <c r="B18" s="55">
        <v>3397.0833333333335</v>
      </c>
      <c r="C18" s="56">
        <v>2683.8333333333335</v>
      </c>
      <c r="D18" s="57">
        <v>6080.916666666667</v>
      </c>
      <c r="E18" s="55">
        <v>3454.9166666666665</v>
      </c>
      <c r="F18" s="56">
        <v>2725.0833333333335</v>
      </c>
      <c r="G18" s="57">
        <v>6180</v>
      </c>
      <c r="H18" s="55">
        <v>3505.6666666666665</v>
      </c>
      <c r="I18" s="56">
        <v>2725.4166666666665</v>
      </c>
      <c r="J18" s="57">
        <v>6231.083333333333</v>
      </c>
      <c r="K18" s="55">
        <v>3534.25</v>
      </c>
      <c r="L18" s="56">
        <v>2760.8333333333335</v>
      </c>
      <c r="M18" s="57">
        <v>6295.0833333333339</v>
      </c>
      <c r="N18" s="55">
        <v>3505.5</v>
      </c>
      <c r="O18" s="56">
        <v>2712.5</v>
      </c>
      <c r="P18" s="57">
        <v>6218</v>
      </c>
      <c r="Q18" s="55">
        <v>3242.5000000000118</v>
      </c>
      <c r="R18" s="56">
        <v>2545.6666666666629</v>
      </c>
      <c r="S18" s="57">
        <v>5788.1666666666752</v>
      </c>
      <c r="T18" s="55">
        <v>3054.0833333333308</v>
      </c>
      <c r="U18" s="56">
        <v>2381.583333333328</v>
      </c>
      <c r="V18" s="57">
        <v>5435.6666666666588</v>
      </c>
      <c r="W18" s="55">
        <v>2867.4166666666824</v>
      </c>
      <c r="X18" s="56">
        <v>2264.3333333333339</v>
      </c>
      <c r="Y18" s="57">
        <v>5131.7500000000164</v>
      </c>
      <c r="Z18" s="55">
        <v>2726.8333333333376</v>
      </c>
      <c r="AA18" s="56">
        <v>2181.2499999999968</v>
      </c>
      <c r="AB18" s="57">
        <v>4908.0833333333339</v>
      </c>
      <c r="AC18" s="55">
        <v>2625.9166666666665</v>
      </c>
      <c r="AD18" s="56">
        <v>2146.5000000000009</v>
      </c>
      <c r="AE18" s="57">
        <v>4772.4166666666679</v>
      </c>
      <c r="AF18" s="55">
        <v>2672.0833333333344</v>
      </c>
      <c r="AG18" s="56">
        <v>2129.0833333333344</v>
      </c>
      <c r="AH18" s="57">
        <v>4801.1666666666688</v>
      </c>
      <c r="AI18" s="55">
        <v>2587.8333333333326</v>
      </c>
      <c r="AJ18" s="56">
        <v>2124.6666666666661</v>
      </c>
      <c r="AK18" s="57">
        <v>4712.4999999999982</v>
      </c>
      <c r="AL18" s="55">
        <v>2519.6666666666652</v>
      </c>
      <c r="AM18" s="56">
        <v>2061.6666666666633</v>
      </c>
      <c r="AN18" s="57">
        <v>4581.3333333333285</v>
      </c>
      <c r="AO18" s="55">
        <v>2506.5833333333289</v>
      </c>
      <c r="AP18" s="56">
        <v>2075.0833333333321</v>
      </c>
      <c r="AQ18" s="57">
        <v>4581.6666666666606</v>
      </c>
      <c r="AS18" s="26"/>
    </row>
    <row r="19" spans="1:45" ht="15" customHeight="1" x14ac:dyDescent="0.2">
      <c r="A19" s="42" t="s">
        <v>194</v>
      </c>
      <c r="B19" s="55">
        <v>2282.25</v>
      </c>
      <c r="C19" s="56">
        <v>1660.3333333333333</v>
      </c>
      <c r="D19" s="57">
        <v>3942.583333333333</v>
      </c>
      <c r="E19" s="55">
        <v>2284.9166666666665</v>
      </c>
      <c r="F19" s="56">
        <v>1673.4166666666667</v>
      </c>
      <c r="G19" s="57">
        <v>3958.333333333333</v>
      </c>
      <c r="H19" s="55">
        <v>2244.8333333333335</v>
      </c>
      <c r="I19" s="56">
        <v>1695.0833333333333</v>
      </c>
      <c r="J19" s="57">
        <v>3939.916666666667</v>
      </c>
      <c r="K19" s="55">
        <v>2223.8333333333335</v>
      </c>
      <c r="L19" s="56">
        <v>1662.5</v>
      </c>
      <c r="M19" s="57">
        <v>3886.3333333333335</v>
      </c>
      <c r="N19" s="55">
        <v>2193.4166666666665</v>
      </c>
      <c r="O19" s="56">
        <v>1699.25</v>
      </c>
      <c r="P19" s="57">
        <v>3892.6666666666665</v>
      </c>
      <c r="Q19" s="55">
        <v>2043.6666666666642</v>
      </c>
      <c r="R19" s="56">
        <v>1611.8333333333319</v>
      </c>
      <c r="S19" s="57">
        <v>3655.4999999999964</v>
      </c>
      <c r="T19" s="55">
        <v>1889.9166666666654</v>
      </c>
      <c r="U19" s="56">
        <v>1464.0833333333308</v>
      </c>
      <c r="V19" s="57">
        <v>3353.9999999999964</v>
      </c>
      <c r="W19" s="55">
        <v>1756.5833333333317</v>
      </c>
      <c r="X19" s="56">
        <v>1337.8333333333344</v>
      </c>
      <c r="Y19" s="57">
        <v>3094.4166666666661</v>
      </c>
      <c r="Z19" s="55">
        <v>1694.2499999999991</v>
      </c>
      <c r="AA19" s="56">
        <v>1288.3333333333342</v>
      </c>
      <c r="AB19" s="57">
        <v>2982.583333333333</v>
      </c>
      <c r="AC19" s="55">
        <v>1601.9166666666642</v>
      </c>
      <c r="AD19" s="56">
        <v>1246.2500000000005</v>
      </c>
      <c r="AE19" s="57">
        <v>2848.1666666666647</v>
      </c>
      <c r="AF19" s="55">
        <v>1584.9999999999975</v>
      </c>
      <c r="AG19" s="56">
        <v>1165.9999999999993</v>
      </c>
      <c r="AH19" s="57">
        <v>2750.9999999999968</v>
      </c>
      <c r="AI19" s="55">
        <v>1569.7499999999998</v>
      </c>
      <c r="AJ19" s="56">
        <v>1176.9166666666672</v>
      </c>
      <c r="AK19" s="57">
        <v>2746.666666666667</v>
      </c>
      <c r="AL19" s="55">
        <v>1484.9166666666661</v>
      </c>
      <c r="AM19" s="56">
        <v>1154.916666666664</v>
      </c>
      <c r="AN19" s="57">
        <v>2639.8333333333303</v>
      </c>
      <c r="AO19" s="55">
        <v>1524.7499999999991</v>
      </c>
      <c r="AP19" s="56">
        <v>1172.5833333333346</v>
      </c>
      <c r="AQ19" s="57">
        <v>2697.3333333333339</v>
      </c>
      <c r="AS19" s="26"/>
    </row>
    <row r="20" spans="1:45" ht="15" customHeight="1" x14ac:dyDescent="0.2">
      <c r="A20" s="42" t="s">
        <v>195</v>
      </c>
      <c r="B20" s="55">
        <v>7703.666666666667</v>
      </c>
      <c r="C20" s="56">
        <v>6588.166666666667</v>
      </c>
      <c r="D20" s="57">
        <v>14291.833333333334</v>
      </c>
      <c r="E20" s="55">
        <v>7586.416666666667</v>
      </c>
      <c r="F20" s="56">
        <v>6517.666666666667</v>
      </c>
      <c r="G20" s="57">
        <v>14104.083333333334</v>
      </c>
      <c r="H20" s="55">
        <v>7732.083333333333</v>
      </c>
      <c r="I20" s="56">
        <v>6582.166666666667</v>
      </c>
      <c r="J20" s="57">
        <v>14314.25</v>
      </c>
      <c r="K20" s="55">
        <v>7928.416666666667</v>
      </c>
      <c r="L20" s="56">
        <v>6744.333333333333</v>
      </c>
      <c r="M20" s="57">
        <v>14672.75</v>
      </c>
      <c r="N20" s="55">
        <v>7980.75</v>
      </c>
      <c r="O20" s="56">
        <v>6864</v>
      </c>
      <c r="P20" s="57">
        <v>14844.75</v>
      </c>
      <c r="Q20" s="55">
        <v>7381.1666666666579</v>
      </c>
      <c r="R20" s="56">
        <v>6378.99999999999</v>
      </c>
      <c r="S20" s="57">
        <v>13760.166666666648</v>
      </c>
      <c r="T20" s="55">
        <v>6868.4166666666461</v>
      </c>
      <c r="U20" s="56">
        <v>6066.7500000000055</v>
      </c>
      <c r="V20" s="57">
        <v>12935.166666666652</v>
      </c>
      <c r="W20" s="55">
        <v>6554.5833333333176</v>
      </c>
      <c r="X20" s="56">
        <v>5851.4999999999973</v>
      </c>
      <c r="Y20" s="57">
        <v>12406.083333333314</v>
      </c>
      <c r="Z20" s="55">
        <v>6096.9166666666597</v>
      </c>
      <c r="AA20" s="56">
        <v>5528.9166666666633</v>
      </c>
      <c r="AB20" s="57">
        <v>11625.833333333323</v>
      </c>
      <c r="AC20" s="55">
        <v>5851.1666666666561</v>
      </c>
      <c r="AD20" s="56">
        <v>5308.6666666666661</v>
      </c>
      <c r="AE20" s="57">
        <v>11159.833333333321</v>
      </c>
      <c r="AF20" s="55">
        <v>5865.1666666666733</v>
      </c>
      <c r="AG20" s="56">
        <v>5053.8333333333348</v>
      </c>
      <c r="AH20" s="57">
        <v>10919.000000000007</v>
      </c>
      <c r="AI20" s="55">
        <v>5731.4166666666779</v>
      </c>
      <c r="AJ20" s="56">
        <v>5093.8333333333358</v>
      </c>
      <c r="AK20" s="57">
        <v>10825.250000000015</v>
      </c>
      <c r="AL20" s="55">
        <v>5458.1666666666661</v>
      </c>
      <c r="AM20" s="56">
        <v>4971.916666666677</v>
      </c>
      <c r="AN20" s="57">
        <v>10430.083333333343</v>
      </c>
      <c r="AO20" s="55">
        <v>5522.0000000000036</v>
      </c>
      <c r="AP20" s="56">
        <v>5058.333333333343</v>
      </c>
      <c r="AQ20" s="57">
        <v>10580.333333333347</v>
      </c>
      <c r="AS20" s="26"/>
    </row>
    <row r="21" spans="1:45" ht="15" customHeight="1" x14ac:dyDescent="0.2">
      <c r="A21" s="42" t="s">
        <v>196</v>
      </c>
      <c r="B21" s="55">
        <v>2136.0833333333335</v>
      </c>
      <c r="C21" s="56">
        <v>2377.0833333333335</v>
      </c>
      <c r="D21" s="57">
        <v>4513.166666666667</v>
      </c>
      <c r="E21" s="55">
        <v>2108.5833333333335</v>
      </c>
      <c r="F21" s="56">
        <v>2344.6666666666665</v>
      </c>
      <c r="G21" s="57">
        <v>4453.25</v>
      </c>
      <c r="H21" s="55">
        <v>2169.25</v>
      </c>
      <c r="I21" s="56">
        <v>2452.0833333333335</v>
      </c>
      <c r="J21" s="57">
        <v>4621.3333333333339</v>
      </c>
      <c r="K21" s="55">
        <v>2218.4166666666665</v>
      </c>
      <c r="L21" s="56">
        <v>2494.6666666666665</v>
      </c>
      <c r="M21" s="57">
        <v>4713.083333333333</v>
      </c>
      <c r="N21" s="55">
        <v>2254</v>
      </c>
      <c r="O21" s="56">
        <v>2580.5833333333335</v>
      </c>
      <c r="P21" s="57">
        <v>4834.583333333333</v>
      </c>
      <c r="Q21" s="55">
        <v>2108.0833333333326</v>
      </c>
      <c r="R21" s="56">
        <v>2482.6666666666661</v>
      </c>
      <c r="S21" s="57">
        <v>4590.7499999999982</v>
      </c>
      <c r="T21" s="55">
        <v>2055.7499999999977</v>
      </c>
      <c r="U21" s="56">
        <v>2390.1666666666692</v>
      </c>
      <c r="V21" s="57">
        <v>4445.916666666667</v>
      </c>
      <c r="W21" s="55">
        <v>1998.2499999999989</v>
      </c>
      <c r="X21" s="56">
        <v>2296.166666666667</v>
      </c>
      <c r="Y21" s="57">
        <v>4294.4166666666661</v>
      </c>
      <c r="Z21" s="55">
        <v>1915.4999999999952</v>
      </c>
      <c r="AA21" s="56">
        <v>2287.0833333333308</v>
      </c>
      <c r="AB21" s="57">
        <v>4202.5833333333258</v>
      </c>
      <c r="AC21" s="55">
        <v>1931.3333333333312</v>
      </c>
      <c r="AD21" s="56">
        <v>2329.9166666666633</v>
      </c>
      <c r="AE21" s="57">
        <v>4261.2499999999945</v>
      </c>
      <c r="AF21" s="55">
        <v>2017.3333333333312</v>
      </c>
      <c r="AG21" s="56">
        <v>2388.1666666666611</v>
      </c>
      <c r="AH21" s="57">
        <v>4405.4999999999927</v>
      </c>
      <c r="AI21" s="55">
        <v>2081</v>
      </c>
      <c r="AJ21" s="56">
        <v>2385.8333333333367</v>
      </c>
      <c r="AK21" s="57">
        <v>4466.8333333333367</v>
      </c>
      <c r="AL21" s="55">
        <v>1986.25</v>
      </c>
      <c r="AM21" s="56">
        <v>2343.4166666666688</v>
      </c>
      <c r="AN21" s="57">
        <v>4329.6666666666688</v>
      </c>
      <c r="AO21" s="55">
        <v>2043.583333333331</v>
      </c>
      <c r="AP21" s="56">
        <v>2350.0833333333294</v>
      </c>
      <c r="AQ21" s="57">
        <v>4393.6666666666606</v>
      </c>
      <c r="AS21" s="26"/>
    </row>
    <row r="22" spans="1:45" ht="15" customHeight="1" x14ac:dyDescent="0.2">
      <c r="A22" s="42" t="s">
        <v>197</v>
      </c>
      <c r="B22" s="55">
        <v>626.41666666666663</v>
      </c>
      <c r="C22" s="56">
        <v>722.58333333333337</v>
      </c>
      <c r="D22" s="57">
        <v>1349</v>
      </c>
      <c r="E22" s="55">
        <v>611.91666666666663</v>
      </c>
      <c r="F22" s="56">
        <v>711.83333333333337</v>
      </c>
      <c r="G22" s="57">
        <v>1323.75</v>
      </c>
      <c r="H22" s="55">
        <v>632.25</v>
      </c>
      <c r="I22" s="56">
        <v>711.33333333333337</v>
      </c>
      <c r="J22" s="57">
        <v>1343.5833333333335</v>
      </c>
      <c r="K22" s="55">
        <v>667.08333333333337</v>
      </c>
      <c r="L22" s="56">
        <v>754.25</v>
      </c>
      <c r="M22" s="57">
        <v>1421.3333333333335</v>
      </c>
      <c r="N22" s="55">
        <v>684.25</v>
      </c>
      <c r="O22" s="56">
        <v>789.41666666666663</v>
      </c>
      <c r="P22" s="57">
        <v>1473.6666666666667</v>
      </c>
      <c r="Q22" s="55">
        <v>646.08333333333314</v>
      </c>
      <c r="R22" s="56">
        <v>752.08333333333383</v>
      </c>
      <c r="S22" s="57">
        <v>1398.166666666667</v>
      </c>
      <c r="T22" s="55">
        <v>626.75000000000045</v>
      </c>
      <c r="U22" s="56">
        <v>706.41666666666674</v>
      </c>
      <c r="V22" s="57">
        <v>1333.1666666666672</v>
      </c>
      <c r="W22" s="55">
        <v>601.1666666666664</v>
      </c>
      <c r="X22" s="56">
        <v>667.91666666666754</v>
      </c>
      <c r="Y22" s="57">
        <v>1269.0833333333339</v>
      </c>
      <c r="Z22" s="55">
        <v>587.41666666666742</v>
      </c>
      <c r="AA22" s="56">
        <v>652.08333333333371</v>
      </c>
      <c r="AB22" s="57">
        <v>1239.5000000000011</v>
      </c>
      <c r="AC22" s="55">
        <v>590.25000000000068</v>
      </c>
      <c r="AD22" s="56">
        <v>678.24999999999966</v>
      </c>
      <c r="AE22" s="57">
        <v>1268.5000000000005</v>
      </c>
      <c r="AF22" s="55">
        <v>607.16666666666742</v>
      </c>
      <c r="AG22" s="56">
        <v>695.75000000000068</v>
      </c>
      <c r="AH22" s="57">
        <v>1302.9166666666681</v>
      </c>
      <c r="AI22" s="55">
        <v>622.2500000000008</v>
      </c>
      <c r="AJ22" s="56">
        <v>687.66666666666742</v>
      </c>
      <c r="AK22" s="57">
        <v>1309.9166666666683</v>
      </c>
      <c r="AL22" s="55">
        <v>610.16666666666617</v>
      </c>
      <c r="AM22" s="56">
        <v>686.4999999999992</v>
      </c>
      <c r="AN22" s="57">
        <v>1296.6666666666654</v>
      </c>
      <c r="AO22" s="55">
        <v>647.33333333333337</v>
      </c>
      <c r="AP22" s="56">
        <v>716.41666666666606</v>
      </c>
      <c r="AQ22" s="57">
        <v>1363.7499999999995</v>
      </c>
      <c r="AS22" s="26"/>
    </row>
    <row r="23" spans="1:45" ht="15" customHeight="1" x14ac:dyDescent="0.2">
      <c r="A23" s="42" t="s">
        <v>198</v>
      </c>
      <c r="B23" s="55">
        <v>1225.4166666666667</v>
      </c>
      <c r="C23" s="56">
        <v>1405.6666666666667</v>
      </c>
      <c r="D23" s="57">
        <v>2631.0833333333335</v>
      </c>
      <c r="E23" s="55">
        <v>1213.5</v>
      </c>
      <c r="F23" s="56">
        <v>1355.9166666666667</v>
      </c>
      <c r="G23" s="57">
        <v>2569.416666666667</v>
      </c>
      <c r="H23" s="55">
        <v>1229</v>
      </c>
      <c r="I23" s="56">
        <v>1339.25</v>
      </c>
      <c r="J23" s="57">
        <v>2568.25</v>
      </c>
      <c r="K23" s="55">
        <v>1275.4166666666667</v>
      </c>
      <c r="L23" s="56">
        <v>1376.25</v>
      </c>
      <c r="M23" s="57">
        <v>2651.666666666667</v>
      </c>
      <c r="N23" s="55">
        <v>1305.8333333333333</v>
      </c>
      <c r="O23" s="56">
        <v>1425.8333333333333</v>
      </c>
      <c r="P23" s="57">
        <v>2731.6666666666665</v>
      </c>
      <c r="Q23" s="55">
        <v>1244.0833333333312</v>
      </c>
      <c r="R23" s="56">
        <v>1387.7500000000005</v>
      </c>
      <c r="S23" s="57">
        <v>2631.8333333333317</v>
      </c>
      <c r="T23" s="55">
        <v>1203.3333333333337</v>
      </c>
      <c r="U23" s="56">
        <v>1323.8333333333328</v>
      </c>
      <c r="V23" s="57">
        <v>2527.1666666666665</v>
      </c>
      <c r="W23" s="55">
        <v>1155.9166666666649</v>
      </c>
      <c r="X23" s="56">
        <v>1288.333333333331</v>
      </c>
      <c r="Y23" s="57">
        <v>2444.2499999999959</v>
      </c>
      <c r="Z23" s="55">
        <v>1165.9166666666661</v>
      </c>
      <c r="AA23" s="56">
        <v>1374.4999999999984</v>
      </c>
      <c r="AB23" s="57">
        <v>2540.4166666666642</v>
      </c>
      <c r="AC23" s="55">
        <v>1162.4999999999995</v>
      </c>
      <c r="AD23" s="56">
        <v>1394.4166666666674</v>
      </c>
      <c r="AE23" s="57">
        <v>2556.916666666667</v>
      </c>
      <c r="AF23" s="55">
        <v>1212.7500000000002</v>
      </c>
      <c r="AG23" s="56">
        <v>1486.7500000000005</v>
      </c>
      <c r="AH23" s="57">
        <v>2699.5000000000009</v>
      </c>
      <c r="AI23" s="55">
        <v>1216.3333333333312</v>
      </c>
      <c r="AJ23" s="56">
        <v>1508.4166666666638</v>
      </c>
      <c r="AK23" s="57">
        <v>2724.749999999995</v>
      </c>
      <c r="AL23" s="55">
        <v>1196.5833333333328</v>
      </c>
      <c r="AM23" s="56">
        <v>1441.4166666666658</v>
      </c>
      <c r="AN23" s="57">
        <v>2637.9999999999986</v>
      </c>
      <c r="AO23" s="55">
        <v>1285.1666666666672</v>
      </c>
      <c r="AP23" s="56">
        <v>1526.7499999999995</v>
      </c>
      <c r="AQ23" s="57">
        <v>2811.916666666667</v>
      </c>
      <c r="AS23" s="26"/>
    </row>
    <row r="24" spans="1:45" ht="15" customHeight="1" x14ac:dyDescent="0.2">
      <c r="A24" s="42" t="s">
        <v>199</v>
      </c>
      <c r="B24" s="55">
        <v>715</v>
      </c>
      <c r="C24" s="56">
        <v>858.41666666666663</v>
      </c>
      <c r="D24" s="57">
        <v>1573.4166666666665</v>
      </c>
      <c r="E24" s="55">
        <v>701.5</v>
      </c>
      <c r="F24" s="56">
        <v>859.08333333333337</v>
      </c>
      <c r="G24" s="57">
        <v>1560.5833333333335</v>
      </c>
      <c r="H24" s="55">
        <v>689.66666666666663</v>
      </c>
      <c r="I24" s="56">
        <v>852.25</v>
      </c>
      <c r="J24" s="57">
        <v>1541.9166666666665</v>
      </c>
      <c r="K24" s="55">
        <v>707.33333333333337</v>
      </c>
      <c r="L24" s="56">
        <v>841.08333333333337</v>
      </c>
      <c r="M24" s="57">
        <v>1548.4166666666667</v>
      </c>
      <c r="N24" s="55">
        <v>754.66666666666663</v>
      </c>
      <c r="O24" s="56">
        <v>847.25</v>
      </c>
      <c r="P24" s="57">
        <v>1601.9166666666667</v>
      </c>
      <c r="Q24" s="55">
        <v>708.16666666666754</v>
      </c>
      <c r="R24" s="56">
        <v>803.08333333333519</v>
      </c>
      <c r="S24" s="57">
        <v>1511.2500000000027</v>
      </c>
      <c r="T24" s="55">
        <v>669.41666666666731</v>
      </c>
      <c r="U24" s="56">
        <v>770.91666666666663</v>
      </c>
      <c r="V24" s="57">
        <v>1440.3333333333339</v>
      </c>
      <c r="W24" s="55">
        <v>669.75000000000114</v>
      </c>
      <c r="X24" s="56">
        <v>767.66666666666742</v>
      </c>
      <c r="Y24" s="57">
        <v>1437.4166666666686</v>
      </c>
      <c r="Z24" s="55">
        <v>641.25000000000023</v>
      </c>
      <c r="AA24" s="56">
        <v>755.8333333333336</v>
      </c>
      <c r="AB24" s="57">
        <v>1397.0833333333339</v>
      </c>
      <c r="AC24" s="55">
        <v>655.50000000000114</v>
      </c>
      <c r="AD24" s="56">
        <v>781.00000000000114</v>
      </c>
      <c r="AE24" s="57">
        <v>1436.5000000000023</v>
      </c>
      <c r="AF24" s="55">
        <v>718.49999999999966</v>
      </c>
      <c r="AG24" s="56">
        <v>813.75000000000159</v>
      </c>
      <c r="AH24" s="57">
        <v>1532.2500000000014</v>
      </c>
      <c r="AI24" s="55">
        <v>696.58333333333417</v>
      </c>
      <c r="AJ24" s="56">
        <v>801.75000000000045</v>
      </c>
      <c r="AK24" s="57">
        <v>1498.3333333333346</v>
      </c>
      <c r="AL24" s="55">
        <v>644.33333333333269</v>
      </c>
      <c r="AM24" s="56">
        <v>812.33333333333428</v>
      </c>
      <c r="AN24" s="57">
        <v>1456.666666666667</v>
      </c>
      <c r="AO24" s="55">
        <v>700.50000000000011</v>
      </c>
      <c r="AP24" s="56">
        <v>858.58333333333394</v>
      </c>
      <c r="AQ24" s="57">
        <v>1559.0833333333339</v>
      </c>
      <c r="AS24" s="26"/>
    </row>
    <row r="25" spans="1:45" ht="15" customHeight="1" x14ac:dyDescent="0.25">
      <c r="A25" s="274" t="s">
        <v>200</v>
      </c>
      <c r="B25" s="275">
        <v>56317.333333333336</v>
      </c>
      <c r="C25" s="276">
        <v>50072.583333333336</v>
      </c>
      <c r="D25" s="277">
        <v>106389.91666666667</v>
      </c>
      <c r="E25" s="275">
        <v>56292.416666666664</v>
      </c>
      <c r="F25" s="276">
        <v>50213.333333333336</v>
      </c>
      <c r="G25" s="277">
        <v>106505.75</v>
      </c>
      <c r="H25" s="275">
        <v>57037.583333333336</v>
      </c>
      <c r="I25" s="276">
        <v>50816.25</v>
      </c>
      <c r="J25" s="277">
        <v>107853.83333333334</v>
      </c>
      <c r="K25" s="275">
        <v>57940.333333333336</v>
      </c>
      <c r="L25" s="276">
        <v>51488.75</v>
      </c>
      <c r="M25" s="277">
        <v>109429.08333333334</v>
      </c>
      <c r="N25" s="275">
        <v>58351.083333333336</v>
      </c>
      <c r="O25" s="276">
        <v>51984.916666666664</v>
      </c>
      <c r="P25" s="277">
        <v>110336</v>
      </c>
      <c r="Q25" s="275">
        <v>54595</v>
      </c>
      <c r="R25" s="276">
        <v>48617.333333333299</v>
      </c>
      <c r="S25" s="277">
        <v>103212.3333333333</v>
      </c>
      <c r="T25" s="275">
        <v>51453.833333333314</v>
      </c>
      <c r="U25" s="276">
        <v>46365.833333333365</v>
      </c>
      <c r="V25" s="277">
        <v>97819.666666666715</v>
      </c>
      <c r="W25" s="275">
        <v>49023.833333333299</v>
      </c>
      <c r="X25" s="276">
        <v>44367.666666666672</v>
      </c>
      <c r="Y25" s="277">
        <v>93391.5</v>
      </c>
      <c r="Z25" s="275">
        <v>47014.416666666635</v>
      </c>
      <c r="AA25" s="276">
        <v>43188.333333333321</v>
      </c>
      <c r="AB25" s="277">
        <v>90202.749999999956</v>
      </c>
      <c r="AC25" s="275">
        <v>45606.499999999985</v>
      </c>
      <c r="AD25" s="276">
        <v>42440.416666666664</v>
      </c>
      <c r="AE25" s="277">
        <v>88046.916666666672</v>
      </c>
      <c r="AF25" s="275">
        <v>46755.749999999971</v>
      </c>
      <c r="AG25" s="276">
        <v>42046.916666666679</v>
      </c>
      <c r="AH25" s="277">
        <v>88802.666666666642</v>
      </c>
      <c r="AI25" s="275">
        <v>46446.750000000007</v>
      </c>
      <c r="AJ25" s="276">
        <v>42333.333333333336</v>
      </c>
      <c r="AK25" s="277">
        <v>88780.083333333358</v>
      </c>
      <c r="AL25" s="275">
        <v>44574.416666666657</v>
      </c>
      <c r="AM25" s="276">
        <v>41675.166666666679</v>
      </c>
      <c r="AN25" s="277">
        <v>86249.583333333343</v>
      </c>
      <c r="AO25" s="275">
        <v>45852.833333333343</v>
      </c>
      <c r="AP25" s="276">
        <v>43126.333333333343</v>
      </c>
      <c r="AQ25" s="277">
        <v>88979.166666666686</v>
      </c>
      <c r="AS25" s="26"/>
    </row>
    <row r="26" spans="1:45" ht="17.100000000000001" customHeight="1" x14ac:dyDescent="0.2">
      <c r="A26" s="363" t="s">
        <v>201</v>
      </c>
      <c r="B26" s="364"/>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5"/>
      <c r="AS26" s="26"/>
    </row>
    <row r="27" spans="1:45" ht="17.100000000000001" customHeight="1" x14ac:dyDescent="0.2">
      <c r="A27" s="366" t="s">
        <v>202</v>
      </c>
      <c r="B27" s="367"/>
      <c r="C27" s="367"/>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8"/>
      <c r="AS27" s="26"/>
    </row>
    <row r="28" spans="1:45" ht="17.100000000000001" customHeight="1" x14ac:dyDescent="0.2">
      <c r="A28" s="350" t="s">
        <v>203</v>
      </c>
      <c r="B28" s="351"/>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2"/>
    </row>
    <row r="29" spans="1:45" ht="15" customHeight="1" x14ac:dyDescent="0.2">
      <c r="A29" s="48"/>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row>
    <row r="30" spans="1:45" ht="15" customHeight="1" x14ac:dyDescent="0.2">
      <c r="A30" s="50"/>
      <c r="B30" s="51"/>
      <c r="C30" s="51"/>
      <c r="D30" s="49"/>
      <c r="E30" s="51"/>
      <c r="F30" s="51"/>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51"/>
      <c r="AP30" s="51"/>
      <c r="AQ30" s="49"/>
    </row>
    <row r="31" spans="1:45" ht="15" customHeight="1" x14ac:dyDescent="0.2">
      <c r="A31" s="52" t="s">
        <v>205</v>
      </c>
      <c r="B31" s="51"/>
      <c r="C31" s="51"/>
      <c r="D31" s="51"/>
      <c r="E31" s="51"/>
      <c r="F31" s="51"/>
      <c r="G31" s="51"/>
      <c r="H31" s="49"/>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row>
    <row r="32" spans="1:45" ht="15" customHeight="1" x14ac:dyDescent="0.2">
      <c r="A32" s="50"/>
      <c r="B32" s="51"/>
      <c r="C32" s="51"/>
      <c r="D32" s="49"/>
      <c r="E32" s="51"/>
      <c r="F32" s="51"/>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51"/>
      <c r="AP32" s="51"/>
      <c r="AQ32" s="49"/>
    </row>
    <row r="33" spans="1:43" ht="15" customHeight="1" x14ac:dyDescent="0.2">
      <c r="A33" s="50"/>
      <c r="B33" s="51"/>
      <c r="C33" s="51"/>
      <c r="D33" s="49"/>
      <c r="E33" s="51"/>
      <c r="F33" s="51"/>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51"/>
      <c r="AP33" s="51"/>
      <c r="AQ33" s="49"/>
    </row>
    <row r="34" spans="1:43" ht="15" customHeight="1" x14ac:dyDescent="0.2">
      <c r="A34" s="53"/>
      <c r="B34" s="51"/>
      <c r="C34" s="51"/>
      <c r="D34" s="49"/>
      <c r="E34" s="51"/>
      <c r="F34" s="51"/>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51"/>
      <c r="AP34" s="51"/>
      <c r="AQ34" s="49"/>
    </row>
    <row r="35" spans="1:43" ht="15" customHeight="1" x14ac:dyDescent="0.2">
      <c r="A35" s="50"/>
      <c r="B35" s="51"/>
      <c r="C35" s="51"/>
      <c r="D35" s="49"/>
      <c r="E35" s="51"/>
      <c r="F35" s="51"/>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51"/>
      <c r="AP35" s="51"/>
      <c r="AQ35" s="49"/>
    </row>
    <row r="36" spans="1:43" ht="15" customHeight="1" x14ac:dyDescent="0.2">
      <c r="A36" s="50"/>
      <c r="B36" s="51"/>
      <c r="C36" s="51"/>
      <c r="D36" s="49"/>
      <c r="E36" s="51"/>
      <c r="F36" s="51"/>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51"/>
      <c r="AP36" s="51"/>
      <c r="AQ36" s="49"/>
    </row>
    <row r="37" spans="1:43" ht="15" customHeight="1" x14ac:dyDescent="0.2">
      <c r="A37" s="50"/>
      <c r="B37" s="51"/>
      <c r="C37" s="51"/>
      <c r="D37" s="49"/>
      <c r="E37" s="51"/>
      <c r="F37" s="51"/>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51"/>
      <c r="AP37" s="51"/>
      <c r="AQ37" s="49"/>
    </row>
    <row r="38" spans="1:43" ht="15" customHeight="1" x14ac:dyDescent="0.2">
      <c r="A38" s="50"/>
      <c r="B38" s="51"/>
      <c r="C38" s="51"/>
      <c r="D38" s="49"/>
      <c r="E38" s="51"/>
      <c r="F38" s="51"/>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51"/>
      <c r="AP38" s="51"/>
      <c r="AQ38" s="49"/>
    </row>
    <row r="39" spans="1:43" ht="15" customHeight="1" x14ac:dyDescent="0.2">
      <c r="A39" s="50"/>
      <c r="B39" s="51"/>
      <c r="C39" s="51"/>
      <c r="D39" s="49"/>
      <c r="E39" s="51"/>
      <c r="F39" s="51"/>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51"/>
      <c r="AP39" s="51"/>
      <c r="AQ39" s="49"/>
    </row>
    <row r="40" spans="1:43" ht="15" customHeight="1" x14ac:dyDescent="0.2">
      <c r="A40" s="50"/>
      <c r="B40" s="51"/>
      <c r="C40" s="51"/>
      <c r="D40" s="49"/>
      <c r="E40" s="51"/>
      <c r="F40" s="51"/>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51"/>
      <c r="AP40" s="51"/>
      <c r="AQ40" s="49"/>
    </row>
    <row r="41" spans="1:43" ht="15" customHeight="1" x14ac:dyDescent="0.2">
      <c r="A41" s="50"/>
      <c r="B41" s="51"/>
      <c r="C41" s="51"/>
      <c r="D41" s="49"/>
      <c r="E41" s="51"/>
      <c r="F41" s="51"/>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51"/>
      <c r="AP41" s="51"/>
      <c r="AQ41" s="49"/>
    </row>
    <row r="42" spans="1:43" ht="15" customHeight="1" x14ac:dyDescent="0.2">
      <c r="A42" s="50"/>
      <c r="B42" s="51"/>
      <c r="C42" s="51"/>
      <c r="D42" s="49"/>
      <c r="E42" s="51"/>
      <c r="F42" s="51"/>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51"/>
      <c r="AP42" s="51"/>
      <c r="AQ42" s="49"/>
    </row>
    <row r="43" spans="1:43" ht="15" customHeight="1" x14ac:dyDescent="0.2">
      <c r="A43" s="50"/>
      <c r="B43" s="51"/>
      <c r="C43" s="51"/>
      <c r="D43" s="49"/>
      <c r="E43" s="51"/>
      <c r="F43" s="51"/>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51"/>
      <c r="AP43" s="51"/>
      <c r="AQ43" s="49"/>
    </row>
    <row r="44" spans="1:43" ht="15" customHeight="1" x14ac:dyDescent="0.2">
      <c r="A44" s="50"/>
      <c r="B44" s="51"/>
      <c r="C44" s="51"/>
      <c r="D44" s="49"/>
      <c r="E44" s="51"/>
      <c r="F44" s="51"/>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51"/>
      <c r="AP44" s="51"/>
      <c r="AQ44" s="49"/>
    </row>
    <row r="45" spans="1:43" x14ac:dyDescent="0.2">
      <c r="A45" s="50"/>
      <c r="B45" s="51"/>
      <c r="C45" s="51"/>
      <c r="D45" s="49"/>
      <c r="E45" s="51"/>
      <c r="F45" s="51"/>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51"/>
      <c r="AP45" s="51"/>
      <c r="AQ45" s="49"/>
    </row>
    <row r="46" spans="1:43" x14ac:dyDescent="0.2">
      <c r="A46" s="50"/>
      <c r="B46" s="51"/>
      <c r="C46" s="51"/>
      <c r="D46" s="49"/>
      <c r="E46" s="51"/>
      <c r="F46" s="51"/>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51"/>
      <c r="AP46" s="51"/>
      <c r="AQ46" s="49"/>
    </row>
    <row r="47" spans="1:43" x14ac:dyDescent="0.2">
      <c r="A47" s="50"/>
      <c r="B47" s="51"/>
      <c r="C47" s="51"/>
      <c r="D47" s="49"/>
      <c r="E47" s="51"/>
      <c r="F47" s="51"/>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51"/>
      <c r="AP47" s="51"/>
      <c r="AQ47" s="49"/>
    </row>
    <row r="48" spans="1:43" x14ac:dyDescent="0.2">
      <c r="A48" s="50"/>
      <c r="B48" s="51"/>
      <c r="C48" s="51"/>
      <c r="D48" s="49"/>
      <c r="E48" s="51"/>
      <c r="F48" s="51"/>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51"/>
      <c r="AP48" s="51"/>
      <c r="AQ48" s="49"/>
    </row>
    <row r="49" spans="1:43" x14ac:dyDescent="0.2">
      <c r="A49" s="50"/>
      <c r="B49" s="51"/>
      <c r="C49" s="51"/>
      <c r="D49" s="49"/>
      <c r="E49" s="51"/>
      <c r="F49" s="51"/>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51"/>
      <c r="AP49" s="51"/>
      <c r="AQ49" s="49"/>
    </row>
  </sheetData>
  <mergeCells count="21">
    <mergeCell ref="H4:J4"/>
    <mergeCell ref="AI4:AK4"/>
    <mergeCell ref="A1:AQ1"/>
    <mergeCell ref="A2:AQ2"/>
    <mergeCell ref="A26:AQ26"/>
    <mergeCell ref="A27:AQ27"/>
    <mergeCell ref="A28:AQ28"/>
    <mergeCell ref="A3:AQ3"/>
    <mergeCell ref="AO4:AQ4"/>
    <mergeCell ref="E4:G4"/>
    <mergeCell ref="A4:A5"/>
    <mergeCell ref="B4:D4"/>
    <mergeCell ref="K4:M4"/>
    <mergeCell ref="N4:P4"/>
    <mergeCell ref="Q4:S4"/>
    <mergeCell ref="T4:V4"/>
    <mergeCell ref="W4:Y4"/>
    <mergeCell ref="Z4:AB4"/>
    <mergeCell ref="AC4:AE4"/>
    <mergeCell ref="AF4:AH4"/>
    <mergeCell ref="AL4:AN4"/>
  </mergeCells>
  <phoneticPr fontId="18" type="noConversion"/>
  <hyperlinks>
    <hyperlink ref="A31" location="index!A1" display="Retour à l'index" xr:uid="{00000000-0004-0000-0200-000000000000}"/>
  </hyperlinks>
  <printOptions horizontalCentered="1" verticalCentered="1"/>
  <pageMargins left="0.70866141732283472" right="0.70866141732283472" top="0.74803149606299213" bottom="0.74803149606299213" header="0.31496062992125984" footer="0.31496062992125984"/>
  <pageSetup paperSize="9" scale="58" fitToWidth="2" orientation="landscape" r:id="rId1"/>
  <headerFooter scaleWithDoc="0">
    <oddHeader>&amp;LWerkloosheid&amp;CARBEIDSMARKT</oddHeader>
    <oddFooter>&amp;C&amp;P/&amp;N&amp;R© BISA</oddFooter>
  </headerFooter>
  <colBreaks count="2" manualBreakCount="2">
    <brk id="13" max="27" man="1"/>
    <brk id="28" max="2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AE44"/>
  <sheetViews>
    <sheetView showGridLines="0" zoomScale="80" zoomScaleNormal="80" zoomScaleSheetLayoutView="70" workbookViewId="0">
      <selection sqref="A1:AB1"/>
    </sheetView>
  </sheetViews>
  <sheetFormatPr baseColWidth="10" defaultColWidth="8" defaultRowHeight="12.75" x14ac:dyDescent="0.2"/>
  <cols>
    <col min="1" max="1" width="47.5703125" style="5" customWidth="1"/>
    <col min="2" max="28" width="10.28515625" style="5" customWidth="1"/>
    <col min="29" max="16384" width="8" style="5"/>
  </cols>
  <sheetData>
    <row r="1" spans="1:31" ht="20.100000000000001" customHeight="1" x14ac:dyDescent="0.2">
      <c r="A1" s="381" t="s">
        <v>211</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3"/>
    </row>
    <row r="2" spans="1:31" ht="20.100000000000001" customHeight="1" x14ac:dyDescent="0.2">
      <c r="A2" s="384" t="s">
        <v>212</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6"/>
    </row>
    <row r="3" spans="1:31" ht="20.100000000000001" customHeight="1" x14ac:dyDescent="0.2">
      <c r="A3" s="378" t="s">
        <v>560</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80"/>
    </row>
    <row r="4" spans="1:31" ht="20.100000000000001" customHeight="1" x14ac:dyDescent="0.2">
      <c r="A4" s="372"/>
      <c r="B4" s="369">
        <v>2015</v>
      </c>
      <c r="C4" s="370"/>
      <c r="D4" s="371"/>
      <c r="E4" s="369">
        <v>2016</v>
      </c>
      <c r="F4" s="370"/>
      <c r="G4" s="371"/>
      <c r="H4" s="369">
        <v>2017</v>
      </c>
      <c r="I4" s="370"/>
      <c r="J4" s="371"/>
      <c r="K4" s="369">
        <v>2018</v>
      </c>
      <c r="L4" s="370"/>
      <c r="M4" s="371"/>
      <c r="N4" s="369" t="s">
        <v>10</v>
      </c>
      <c r="O4" s="370"/>
      <c r="P4" s="371"/>
      <c r="Q4" s="369">
        <v>2020</v>
      </c>
      <c r="R4" s="370"/>
      <c r="S4" s="371"/>
      <c r="T4" s="369">
        <v>2021</v>
      </c>
      <c r="U4" s="370"/>
      <c r="V4" s="371"/>
      <c r="W4" s="369">
        <v>2022</v>
      </c>
      <c r="X4" s="370"/>
      <c r="Y4" s="371"/>
      <c r="Z4" s="369">
        <v>2023</v>
      </c>
      <c r="AA4" s="370"/>
      <c r="AB4" s="371"/>
      <c r="AC4" s="13"/>
    </row>
    <row r="5" spans="1:31" ht="20.100000000000001" customHeight="1" x14ac:dyDescent="0.2">
      <c r="A5" s="373"/>
      <c r="B5" s="58" t="s">
        <v>208</v>
      </c>
      <c r="C5" s="58" t="s">
        <v>209</v>
      </c>
      <c r="D5" s="58" t="s">
        <v>210</v>
      </c>
      <c r="E5" s="58" t="s">
        <v>208</v>
      </c>
      <c r="F5" s="58" t="s">
        <v>209</v>
      </c>
      <c r="G5" s="58" t="s">
        <v>210</v>
      </c>
      <c r="H5" s="58" t="s">
        <v>208</v>
      </c>
      <c r="I5" s="58" t="s">
        <v>209</v>
      </c>
      <c r="J5" s="58" t="s">
        <v>210</v>
      </c>
      <c r="K5" s="58" t="s">
        <v>208</v>
      </c>
      <c r="L5" s="58" t="s">
        <v>209</v>
      </c>
      <c r="M5" s="58" t="s">
        <v>210</v>
      </c>
      <c r="N5" s="58" t="s">
        <v>208</v>
      </c>
      <c r="O5" s="58" t="s">
        <v>209</v>
      </c>
      <c r="P5" s="58" t="s">
        <v>210</v>
      </c>
      <c r="Q5" s="58" t="s">
        <v>208</v>
      </c>
      <c r="R5" s="58" t="s">
        <v>209</v>
      </c>
      <c r="S5" s="58" t="s">
        <v>210</v>
      </c>
      <c r="T5" s="58" t="s">
        <v>208</v>
      </c>
      <c r="U5" s="58" t="s">
        <v>209</v>
      </c>
      <c r="V5" s="58" t="s">
        <v>210</v>
      </c>
      <c r="W5" s="58" t="s">
        <v>208</v>
      </c>
      <c r="X5" s="58" t="s">
        <v>209</v>
      </c>
      <c r="Y5" s="58" t="s">
        <v>210</v>
      </c>
      <c r="Z5" s="58" t="s">
        <v>208</v>
      </c>
      <c r="AA5" s="58" t="s">
        <v>209</v>
      </c>
      <c r="AB5" s="58" t="s">
        <v>210</v>
      </c>
      <c r="AC5" s="13"/>
    </row>
    <row r="6" spans="1:31" ht="15" customHeight="1" x14ac:dyDescent="0.2">
      <c r="A6" s="59" t="s">
        <v>213</v>
      </c>
      <c r="B6" s="55">
        <v>6786.2499999999663</v>
      </c>
      <c r="C6" s="56">
        <v>4588.4999999999991</v>
      </c>
      <c r="D6" s="57">
        <v>11374.749999999965</v>
      </c>
      <c r="E6" s="55">
        <v>6243.0833333333167</v>
      </c>
      <c r="F6" s="56">
        <v>4172.8333333333412</v>
      </c>
      <c r="G6" s="57">
        <v>10415.916666666657</v>
      </c>
      <c r="H6" s="55">
        <v>5893.9999999999845</v>
      </c>
      <c r="I6" s="56">
        <v>3892.4166666666779</v>
      </c>
      <c r="J6" s="57">
        <v>9786.4166666666624</v>
      </c>
      <c r="K6" s="55">
        <v>5610.583333333333</v>
      </c>
      <c r="L6" s="56">
        <v>3586.2500000000064</v>
      </c>
      <c r="M6" s="57">
        <v>9196.8333333333394</v>
      </c>
      <c r="N6" s="55">
        <v>4870.5833333333312</v>
      </c>
      <c r="O6" s="56">
        <v>3090.0833333333362</v>
      </c>
      <c r="P6" s="57">
        <v>7960.6666666666679</v>
      </c>
      <c r="Q6" s="55">
        <v>4279.2500000000036</v>
      </c>
      <c r="R6" s="56">
        <v>2709.7500000000073</v>
      </c>
      <c r="S6" s="57">
        <v>6989.0000000000109</v>
      </c>
      <c r="T6" s="55">
        <v>3930.9166666666729</v>
      </c>
      <c r="U6" s="56">
        <v>2449.4166666666633</v>
      </c>
      <c r="V6" s="57">
        <v>6380.3333333333358</v>
      </c>
      <c r="W6" s="55">
        <v>3479.500000000005</v>
      </c>
      <c r="X6" s="56">
        <v>2112.416666666662</v>
      </c>
      <c r="Y6" s="57">
        <v>5591.916666666667</v>
      </c>
      <c r="Z6" s="55">
        <v>3279.2499999999995</v>
      </c>
      <c r="AA6" s="56">
        <v>1968.9166666666626</v>
      </c>
      <c r="AB6" s="57">
        <v>5248.1666666666624</v>
      </c>
      <c r="AC6" s="13"/>
    </row>
    <row r="7" spans="1:31" ht="15" customHeight="1" x14ac:dyDescent="0.2">
      <c r="A7" s="59" t="s">
        <v>214</v>
      </c>
      <c r="B7" s="60">
        <v>7445.5833333333039</v>
      </c>
      <c r="C7" s="61">
        <v>5965.6666666666588</v>
      </c>
      <c r="D7" s="62">
        <v>13411.249999999964</v>
      </c>
      <c r="E7" s="60">
        <v>6942.4999999999909</v>
      </c>
      <c r="F7" s="61">
        <v>5424.2499999999973</v>
      </c>
      <c r="G7" s="62">
        <v>12366.749999999989</v>
      </c>
      <c r="H7" s="60">
        <v>6627.4166666666224</v>
      </c>
      <c r="I7" s="61">
        <v>5069.1666666666752</v>
      </c>
      <c r="J7" s="62">
        <v>11696.583333333298</v>
      </c>
      <c r="K7" s="60">
        <v>6309.1666666666588</v>
      </c>
      <c r="L7" s="61">
        <v>4795.9166666666679</v>
      </c>
      <c r="M7" s="62">
        <v>11105.083333333327</v>
      </c>
      <c r="N7" s="60">
        <v>6358.3333333332957</v>
      </c>
      <c r="O7" s="61">
        <v>4751.8333333333376</v>
      </c>
      <c r="P7" s="62">
        <v>11110.166666666633</v>
      </c>
      <c r="Q7" s="60">
        <v>6953.6666666666624</v>
      </c>
      <c r="R7" s="61">
        <v>4758.2499999999936</v>
      </c>
      <c r="S7" s="62">
        <v>11711.916666666657</v>
      </c>
      <c r="T7" s="60">
        <v>6947.4166666666506</v>
      </c>
      <c r="U7" s="61">
        <v>4672.9999999999964</v>
      </c>
      <c r="V7" s="62">
        <v>11620.416666666646</v>
      </c>
      <c r="W7" s="60">
        <v>6720.5000000000018</v>
      </c>
      <c r="X7" s="61">
        <v>4421.7500000000055</v>
      </c>
      <c r="Y7" s="62">
        <v>11142.250000000007</v>
      </c>
      <c r="Z7" s="60">
        <v>6792.333333333343</v>
      </c>
      <c r="AA7" s="61">
        <v>4288.0000000000064</v>
      </c>
      <c r="AB7" s="62">
        <v>11080.33333333335</v>
      </c>
      <c r="AC7" s="13"/>
    </row>
    <row r="8" spans="1:31" ht="15" customHeight="1" x14ac:dyDescent="0.2">
      <c r="A8" s="59" t="s">
        <v>215</v>
      </c>
      <c r="B8" s="60">
        <v>9503</v>
      </c>
      <c r="C8" s="61">
        <v>9578</v>
      </c>
      <c r="D8" s="62">
        <v>19081</v>
      </c>
      <c r="E8" s="60">
        <v>8983</v>
      </c>
      <c r="F8" s="61">
        <v>9135</v>
      </c>
      <c r="G8" s="62">
        <v>18118</v>
      </c>
      <c r="H8" s="60">
        <v>8753</v>
      </c>
      <c r="I8" s="61">
        <v>8855</v>
      </c>
      <c r="J8" s="62">
        <v>17609</v>
      </c>
      <c r="K8" s="60">
        <v>8567</v>
      </c>
      <c r="L8" s="61">
        <v>8746</v>
      </c>
      <c r="M8" s="62">
        <v>17313</v>
      </c>
      <c r="N8" s="60">
        <v>8619.0833333332903</v>
      </c>
      <c r="O8" s="61">
        <v>8586.9999999999582</v>
      </c>
      <c r="P8" s="62">
        <v>17206.083333333248</v>
      </c>
      <c r="Q8" s="60">
        <v>9365.9166666666824</v>
      </c>
      <c r="R8" s="61">
        <v>8796.9166666666715</v>
      </c>
      <c r="S8" s="62">
        <v>18162.833333333354</v>
      </c>
      <c r="T8" s="60">
        <v>9295.7499999999909</v>
      </c>
      <c r="U8" s="61">
        <v>8715.0833333333248</v>
      </c>
      <c r="V8" s="62">
        <v>18010.833333333314</v>
      </c>
      <c r="W8" s="60">
        <v>8950.1666666667079</v>
      </c>
      <c r="X8" s="61">
        <v>8242.1666666666479</v>
      </c>
      <c r="Y8" s="62">
        <v>17192.333333333358</v>
      </c>
      <c r="Z8" s="60">
        <v>9282.6666666666533</v>
      </c>
      <c r="AA8" s="61">
        <v>8209.7499999999982</v>
      </c>
      <c r="AB8" s="62">
        <v>17492.41666666665</v>
      </c>
      <c r="AC8" s="13"/>
      <c r="AE8" s="26"/>
    </row>
    <row r="9" spans="1:31" ht="15" customHeight="1" x14ac:dyDescent="0.2">
      <c r="A9" s="63" t="s">
        <v>216</v>
      </c>
      <c r="B9" s="60">
        <v>3223</v>
      </c>
      <c r="C9" s="61">
        <v>3799</v>
      </c>
      <c r="D9" s="62">
        <v>7022</v>
      </c>
      <c r="E9" s="60">
        <v>3001</v>
      </c>
      <c r="F9" s="61">
        <v>3628</v>
      </c>
      <c r="G9" s="62">
        <v>6629</v>
      </c>
      <c r="H9" s="60">
        <v>2816</v>
      </c>
      <c r="I9" s="61">
        <v>3453</v>
      </c>
      <c r="J9" s="62">
        <v>6270</v>
      </c>
      <c r="K9" s="60">
        <v>2755</v>
      </c>
      <c r="L9" s="61">
        <v>3452</v>
      </c>
      <c r="M9" s="62">
        <v>6207</v>
      </c>
      <c r="N9" s="60">
        <v>2927</v>
      </c>
      <c r="O9" s="61">
        <v>3585</v>
      </c>
      <c r="P9" s="62">
        <v>6512</v>
      </c>
      <c r="Q9" s="60">
        <v>3324.0833333333335</v>
      </c>
      <c r="R9" s="61">
        <v>3942.0000000000077</v>
      </c>
      <c r="S9" s="62">
        <v>7266.0833333333412</v>
      </c>
      <c r="T9" s="60">
        <v>3312.0000000000068</v>
      </c>
      <c r="U9" s="61">
        <v>3878.3333333333308</v>
      </c>
      <c r="V9" s="62">
        <v>7190.3333333333376</v>
      </c>
      <c r="W9" s="60">
        <v>3116.3333333333417</v>
      </c>
      <c r="X9" s="61">
        <v>3699.3333333333499</v>
      </c>
      <c r="Y9" s="62">
        <v>6815.6666666666915</v>
      </c>
      <c r="Z9" s="60">
        <v>3199.2500000000136</v>
      </c>
      <c r="AA9" s="61">
        <v>3749.5833333333394</v>
      </c>
      <c r="AB9" s="62">
        <v>6948.833333333353</v>
      </c>
      <c r="AC9" s="13"/>
    </row>
    <row r="10" spans="1:31" ht="15" customHeight="1" x14ac:dyDescent="0.2">
      <c r="A10" s="63" t="s">
        <v>7</v>
      </c>
      <c r="B10" s="60">
        <v>3445</v>
      </c>
      <c r="C10" s="61">
        <v>3868</v>
      </c>
      <c r="D10" s="62">
        <v>7313</v>
      </c>
      <c r="E10" s="60">
        <v>3215</v>
      </c>
      <c r="F10" s="61">
        <v>3676</v>
      </c>
      <c r="G10" s="62">
        <v>6890</v>
      </c>
      <c r="H10" s="60">
        <v>3034</v>
      </c>
      <c r="I10" s="61">
        <v>3495</v>
      </c>
      <c r="J10" s="62">
        <v>6530</v>
      </c>
      <c r="K10" s="60">
        <v>2990</v>
      </c>
      <c r="L10" s="61">
        <v>3505</v>
      </c>
      <c r="M10" s="62">
        <v>6495</v>
      </c>
      <c r="N10" s="60">
        <v>3249</v>
      </c>
      <c r="O10" s="61">
        <v>3972</v>
      </c>
      <c r="P10" s="62">
        <v>7220</v>
      </c>
      <c r="Q10" s="60">
        <v>3713.416666666672</v>
      </c>
      <c r="R10" s="61">
        <v>4745.3333333333412</v>
      </c>
      <c r="S10" s="62">
        <v>8458.7500000000127</v>
      </c>
      <c r="T10" s="60">
        <v>3639.8333333333389</v>
      </c>
      <c r="U10" s="61">
        <v>4574.5833333333385</v>
      </c>
      <c r="V10" s="62">
        <v>8214.416666666677</v>
      </c>
      <c r="W10" s="60">
        <v>3509.9166666666692</v>
      </c>
      <c r="X10" s="61">
        <v>4506.3333333333312</v>
      </c>
      <c r="Y10" s="62">
        <v>8016.25</v>
      </c>
      <c r="Z10" s="60">
        <v>3766.5000000000027</v>
      </c>
      <c r="AA10" s="61">
        <v>4782.0833333333294</v>
      </c>
      <c r="AB10" s="62">
        <v>8548.5833333333321</v>
      </c>
      <c r="AC10" s="13"/>
    </row>
    <row r="11" spans="1:31" ht="15" customHeight="1" x14ac:dyDescent="0.2">
      <c r="A11" s="63" t="s">
        <v>217</v>
      </c>
      <c r="B11" s="60">
        <v>859.25000000000159</v>
      </c>
      <c r="C11" s="61">
        <v>496.16666666666566</v>
      </c>
      <c r="D11" s="62">
        <v>1355.4166666666672</v>
      </c>
      <c r="E11" s="60">
        <v>820.25000000000034</v>
      </c>
      <c r="F11" s="61">
        <v>482.50000000000023</v>
      </c>
      <c r="G11" s="62">
        <v>1302.7500000000005</v>
      </c>
      <c r="H11" s="60">
        <v>761.83333333333564</v>
      </c>
      <c r="I11" s="61">
        <v>467.91666666666634</v>
      </c>
      <c r="J11" s="62">
        <v>1229.750000000002</v>
      </c>
      <c r="K11" s="60">
        <v>707.16666666666765</v>
      </c>
      <c r="L11" s="61">
        <v>478.33333333333246</v>
      </c>
      <c r="M11" s="62">
        <v>1185.5</v>
      </c>
      <c r="N11" s="60">
        <v>638.9166666666672</v>
      </c>
      <c r="O11" s="61">
        <v>444.58333333333366</v>
      </c>
      <c r="P11" s="62">
        <v>1083.5000000000009</v>
      </c>
      <c r="Q11" s="60">
        <v>658.08333333333337</v>
      </c>
      <c r="R11" s="61">
        <v>434.08333333333303</v>
      </c>
      <c r="S11" s="62">
        <v>1092.1666666666665</v>
      </c>
      <c r="T11" s="60">
        <v>630.50000000000034</v>
      </c>
      <c r="U11" s="61">
        <v>428.33333333333326</v>
      </c>
      <c r="V11" s="62">
        <v>1058.8333333333335</v>
      </c>
      <c r="W11" s="60">
        <v>576.25000000000057</v>
      </c>
      <c r="X11" s="61">
        <v>383.9999999999996</v>
      </c>
      <c r="Y11" s="62">
        <v>960.25000000000023</v>
      </c>
      <c r="Z11" s="60">
        <v>556.16666666666617</v>
      </c>
      <c r="AA11" s="61">
        <v>372.33333333333326</v>
      </c>
      <c r="AB11" s="62">
        <v>928.49999999999943</v>
      </c>
      <c r="AC11" s="13"/>
    </row>
    <row r="12" spans="1:31" ht="15" customHeight="1" x14ac:dyDescent="0.2">
      <c r="A12" s="64" t="s">
        <v>218</v>
      </c>
      <c r="B12" s="65">
        <v>23332.916666666504</v>
      </c>
      <c r="C12" s="66">
        <v>20321.499999999975</v>
      </c>
      <c r="D12" s="67">
        <v>43654.416666666482</v>
      </c>
      <c r="E12" s="65">
        <v>22248.249999999829</v>
      </c>
      <c r="F12" s="66">
        <v>19847.916666666679</v>
      </c>
      <c r="G12" s="67">
        <v>42096.166666666511</v>
      </c>
      <c r="H12" s="65">
        <v>21136.416666666599</v>
      </c>
      <c r="I12" s="66">
        <v>19135.166666666682</v>
      </c>
      <c r="J12" s="67">
        <v>40271.583333333285</v>
      </c>
      <c r="K12" s="65">
        <v>20075.666666666639</v>
      </c>
      <c r="L12" s="66">
        <v>18623.583333333401</v>
      </c>
      <c r="M12" s="67">
        <v>38699.250000000044</v>
      </c>
      <c r="N12" s="65">
        <v>18943.583333333234</v>
      </c>
      <c r="O12" s="66">
        <v>18010.833333333372</v>
      </c>
      <c r="P12" s="67">
        <v>36954.416666666606</v>
      </c>
      <c r="Q12" s="65">
        <v>18461.333333333267</v>
      </c>
      <c r="R12" s="66">
        <v>16660.583333333292</v>
      </c>
      <c r="S12" s="67">
        <v>35121.916666666555</v>
      </c>
      <c r="T12" s="65">
        <v>18690.333333333299</v>
      </c>
      <c r="U12" s="66">
        <v>17614.583333333339</v>
      </c>
      <c r="V12" s="67">
        <v>36304.916666666642</v>
      </c>
      <c r="W12" s="65">
        <v>18221.749999999927</v>
      </c>
      <c r="X12" s="66">
        <v>18309.166666666635</v>
      </c>
      <c r="Y12" s="67">
        <v>36530.916666666562</v>
      </c>
      <c r="Z12" s="65">
        <v>18976.666666666672</v>
      </c>
      <c r="AA12" s="66">
        <v>19755.666666666661</v>
      </c>
      <c r="AB12" s="67">
        <v>38732.333333333328</v>
      </c>
      <c r="AC12" s="13"/>
    </row>
    <row r="13" spans="1:31" ht="15" customHeight="1" x14ac:dyDescent="0.2">
      <c r="A13" s="278" t="s">
        <v>210</v>
      </c>
      <c r="B13" s="279">
        <v>54594.999999999811</v>
      </c>
      <c r="C13" s="280">
        <v>48617.333333333314</v>
      </c>
      <c r="D13" s="281">
        <v>103212.33333333314</v>
      </c>
      <c r="E13" s="279">
        <v>51453.833333333183</v>
      </c>
      <c r="F13" s="280">
        <v>46365.833333333328</v>
      </c>
      <c r="G13" s="281">
        <v>97819.666666666511</v>
      </c>
      <c r="H13" s="279">
        <v>49023.833333333227</v>
      </c>
      <c r="I13" s="280">
        <v>44367.666666666679</v>
      </c>
      <c r="J13" s="281">
        <v>93391.499999999913</v>
      </c>
      <c r="K13" s="279">
        <v>47014.416666666599</v>
      </c>
      <c r="L13" s="280">
        <v>43188.333333333401</v>
      </c>
      <c r="M13" s="281">
        <v>90202.750000000015</v>
      </c>
      <c r="N13" s="279">
        <v>45606.499999999833</v>
      </c>
      <c r="O13" s="280">
        <v>42440.416666666686</v>
      </c>
      <c r="P13" s="281">
        <v>88046.916666666511</v>
      </c>
      <c r="Q13" s="279">
        <v>46755.749999999956</v>
      </c>
      <c r="R13" s="280">
        <v>42046.916666666642</v>
      </c>
      <c r="S13" s="281">
        <v>88802.666666666599</v>
      </c>
      <c r="T13" s="279">
        <v>46446.749999999956</v>
      </c>
      <c r="U13" s="280">
        <v>42333.333333333328</v>
      </c>
      <c r="V13" s="281">
        <v>88780.083333333285</v>
      </c>
      <c r="W13" s="279">
        <v>44574.416666666657</v>
      </c>
      <c r="X13" s="280">
        <v>41675.166666666628</v>
      </c>
      <c r="Y13" s="281">
        <v>86249.583333333285</v>
      </c>
      <c r="Z13" s="279">
        <v>45852.833333333358</v>
      </c>
      <c r="AA13" s="280">
        <v>43126.333333333328</v>
      </c>
      <c r="AB13" s="281">
        <v>88979.166666666672</v>
      </c>
      <c r="AC13" s="13"/>
    </row>
    <row r="14" spans="1:31" ht="17.100000000000001" customHeight="1" x14ac:dyDescent="0.2">
      <c r="A14" s="387" t="s">
        <v>201</v>
      </c>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9"/>
    </row>
    <row r="15" spans="1:31" ht="17.100000000000001" customHeight="1" x14ac:dyDescent="0.2">
      <c r="A15" s="390" t="s">
        <v>219</v>
      </c>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2"/>
    </row>
    <row r="16" spans="1:31" ht="17.100000000000001" customHeight="1" x14ac:dyDescent="0.2">
      <c r="A16" s="375" t="s">
        <v>203</v>
      </c>
      <c r="B16" s="376"/>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7"/>
    </row>
    <row r="17" spans="1:28" ht="15" customHeight="1" x14ac:dyDescent="0.2">
      <c r="A17" s="68"/>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row>
    <row r="18" spans="1:28" ht="15" customHeight="1" x14ac:dyDescent="0.2">
      <c r="A18" s="374" t="s">
        <v>220</v>
      </c>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row>
    <row r="19" spans="1:28" ht="15" customHeight="1" x14ac:dyDescent="0.2">
      <c r="A19" s="68"/>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row>
    <row r="20" spans="1:28" ht="15" customHeight="1" x14ac:dyDescent="0.2">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row>
    <row r="21" spans="1:28" ht="15" customHeight="1" x14ac:dyDescent="0.2">
      <c r="A21" s="52" t="s">
        <v>205</v>
      </c>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row>
    <row r="22" spans="1:28" ht="15" customHeight="1" x14ac:dyDescent="0.2">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row>
    <row r="23" spans="1:28" ht="15" customHeight="1" x14ac:dyDescent="0.2">
      <c r="A23" s="53"/>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row>
    <row r="24" spans="1:28" ht="15" customHeight="1" x14ac:dyDescent="0.2">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row>
    <row r="25" spans="1:28" ht="15" customHeight="1" x14ac:dyDescent="0.2">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row>
    <row r="26" spans="1:28" ht="15" customHeight="1" x14ac:dyDescent="0.2">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row>
    <row r="27" spans="1:28" ht="15" customHeight="1" x14ac:dyDescent="0.2">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row>
    <row r="28" spans="1:28" ht="15" customHeight="1" x14ac:dyDescent="0.2">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row>
    <row r="29" spans="1:28" ht="15" customHeight="1" x14ac:dyDescent="0.2">
      <c r="A29" s="50"/>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row>
    <row r="30" spans="1:28" ht="15" customHeight="1" x14ac:dyDescent="0.2">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row>
    <row r="31" spans="1:28" ht="15" customHeight="1" x14ac:dyDescent="0.2">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row>
    <row r="32" spans="1:28" ht="15" customHeight="1" x14ac:dyDescent="0.2">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row>
    <row r="33" spans="1:28" ht="15" customHeight="1" x14ac:dyDescent="0.2">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row>
    <row r="34" spans="1:28" ht="15" customHeight="1" x14ac:dyDescent="0.2">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row>
    <row r="35" spans="1:28" ht="15" customHeight="1" x14ac:dyDescent="0.2">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row>
    <row r="36" spans="1:28" ht="15" customHeight="1" x14ac:dyDescent="0.2">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row>
    <row r="37" spans="1:28" ht="15" customHeight="1" x14ac:dyDescent="0.2">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row>
    <row r="38" spans="1:28" ht="15" customHeight="1" x14ac:dyDescent="0.2">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row>
    <row r="39" spans="1:28" ht="15" customHeight="1" x14ac:dyDescent="0.2">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row>
    <row r="40" spans="1:28" ht="15" customHeight="1" x14ac:dyDescent="0.2">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row>
    <row r="41" spans="1:28" ht="15" customHeight="1" x14ac:dyDescent="0.2">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row>
    <row r="42" spans="1:28" ht="15" customHeight="1" x14ac:dyDescent="0.2">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15" customHeight="1" x14ac:dyDescent="0.2">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row>
    <row r="44" spans="1:28" ht="15" customHeight="1" x14ac:dyDescent="0.2">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row>
  </sheetData>
  <mergeCells count="17">
    <mergeCell ref="A1:AB1"/>
    <mergeCell ref="A2:AB2"/>
    <mergeCell ref="A14:AB14"/>
    <mergeCell ref="A15:AB15"/>
    <mergeCell ref="A18:AB18"/>
    <mergeCell ref="A16:AB16"/>
    <mergeCell ref="A3:AB3"/>
    <mergeCell ref="A4:A5"/>
    <mergeCell ref="Z4:AB4"/>
    <mergeCell ref="B4:D4"/>
    <mergeCell ref="E4:G4"/>
    <mergeCell ref="H4:J4"/>
    <mergeCell ref="K4:M4"/>
    <mergeCell ref="N4:P4"/>
    <mergeCell ref="Q4:S4"/>
    <mergeCell ref="T4:V4"/>
    <mergeCell ref="W4:Y4"/>
  </mergeCells>
  <phoneticPr fontId="18" type="noConversion"/>
  <hyperlinks>
    <hyperlink ref="A21" location="index!A1" display="Retour à l'index" xr:uid="{00000000-0004-0000-0300-000000000000}"/>
  </hyperlinks>
  <printOptions horizontalCentered="1" verticalCentered="1"/>
  <pageMargins left="0.70866141732283472" right="0.70866141732283472" top="0.74803149606299213" bottom="0.74803149606299213" header="0.31496062992125984" footer="0.31496062992125984"/>
  <pageSetup paperSize="9" scale="61" fitToWidth="2" orientation="landscape" r:id="rId1"/>
  <headerFooter scaleWithDoc="0">
    <oddHeader>&amp;LWerkloosheid&amp;CARBEIDSMARKT</oddHeader>
    <oddFooter>&amp;C&amp;P/&amp;N&amp;R© BISA</oddFooter>
  </headerFooter>
  <colBreaks count="1" manualBreakCount="1">
    <brk id="13" max="1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FA05A-B713-4CEF-9E63-3BBF41C0D499}">
  <sheetPr>
    <pageSetUpPr fitToPage="1"/>
  </sheetPr>
  <dimension ref="A1:AC49"/>
  <sheetViews>
    <sheetView showGridLines="0" zoomScale="80" zoomScaleNormal="80" zoomScaleSheetLayoutView="70" workbookViewId="0">
      <selection sqref="A1:Y1"/>
    </sheetView>
  </sheetViews>
  <sheetFormatPr baseColWidth="10" defaultColWidth="8" defaultRowHeight="12.75" x14ac:dyDescent="0.2"/>
  <cols>
    <col min="1" max="1" width="35.7109375" style="6" customWidth="1"/>
    <col min="2" max="25" width="10.7109375" style="6" customWidth="1"/>
    <col min="26" max="16384" width="8" style="6"/>
  </cols>
  <sheetData>
    <row r="1" spans="1:29" ht="20.100000000000001" customHeight="1" x14ac:dyDescent="0.2">
      <c r="A1" s="357" t="s">
        <v>221</v>
      </c>
      <c r="B1" s="358"/>
      <c r="C1" s="358"/>
      <c r="D1" s="358"/>
      <c r="E1" s="358"/>
      <c r="F1" s="358"/>
      <c r="G1" s="358"/>
      <c r="H1" s="358"/>
      <c r="I1" s="358"/>
      <c r="J1" s="358"/>
      <c r="K1" s="358"/>
      <c r="L1" s="358"/>
      <c r="M1" s="358"/>
      <c r="N1" s="358"/>
      <c r="O1" s="358"/>
      <c r="P1" s="358"/>
      <c r="Q1" s="358"/>
      <c r="R1" s="358"/>
      <c r="S1" s="358"/>
      <c r="T1" s="358"/>
      <c r="U1" s="358"/>
      <c r="V1" s="358"/>
      <c r="W1" s="358"/>
      <c r="X1" s="358"/>
      <c r="Y1" s="359"/>
    </row>
    <row r="2" spans="1:29" ht="20.100000000000001" customHeight="1" x14ac:dyDescent="0.2">
      <c r="A2" s="360" t="s">
        <v>212</v>
      </c>
      <c r="B2" s="361"/>
      <c r="C2" s="361"/>
      <c r="D2" s="361"/>
      <c r="E2" s="361"/>
      <c r="F2" s="361"/>
      <c r="G2" s="361"/>
      <c r="H2" s="361"/>
      <c r="I2" s="361"/>
      <c r="J2" s="361"/>
      <c r="K2" s="361"/>
      <c r="L2" s="361"/>
      <c r="M2" s="361"/>
      <c r="N2" s="361"/>
      <c r="O2" s="361"/>
      <c r="P2" s="361"/>
      <c r="Q2" s="361"/>
      <c r="R2" s="361"/>
      <c r="S2" s="361"/>
      <c r="T2" s="361"/>
      <c r="U2" s="361"/>
      <c r="V2" s="361"/>
      <c r="W2" s="361"/>
      <c r="X2" s="361"/>
      <c r="Y2" s="362"/>
    </row>
    <row r="3" spans="1:29" ht="20.100000000000001" customHeight="1" x14ac:dyDescent="0.2">
      <c r="A3" s="353">
        <v>2023</v>
      </c>
      <c r="B3" s="354"/>
      <c r="C3" s="354"/>
      <c r="D3" s="354"/>
      <c r="E3" s="354"/>
      <c r="F3" s="354"/>
      <c r="G3" s="354"/>
      <c r="H3" s="354"/>
      <c r="I3" s="354"/>
      <c r="J3" s="354"/>
      <c r="K3" s="354"/>
      <c r="L3" s="354"/>
      <c r="M3" s="354"/>
      <c r="N3" s="354"/>
      <c r="O3" s="354"/>
      <c r="P3" s="354"/>
      <c r="Q3" s="354"/>
      <c r="R3" s="354"/>
      <c r="S3" s="354"/>
      <c r="T3" s="354"/>
      <c r="U3" s="354"/>
      <c r="V3" s="354"/>
      <c r="W3" s="354"/>
      <c r="X3" s="354"/>
      <c r="Y3" s="355"/>
    </row>
    <row r="4" spans="1:29" ht="39.950000000000003" customHeight="1" x14ac:dyDescent="0.2">
      <c r="A4" s="393"/>
      <c r="B4" s="395" t="s">
        <v>213</v>
      </c>
      <c r="C4" s="396"/>
      <c r="D4" s="397"/>
      <c r="E4" s="398" t="s">
        <v>222</v>
      </c>
      <c r="F4" s="399"/>
      <c r="G4" s="400"/>
      <c r="H4" s="395" t="s">
        <v>223</v>
      </c>
      <c r="I4" s="396"/>
      <c r="J4" s="397"/>
      <c r="K4" s="398" t="s">
        <v>216</v>
      </c>
      <c r="L4" s="399"/>
      <c r="M4" s="400"/>
      <c r="N4" s="401" t="s">
        <v>163</v>
      </c>
      <c r="O4" s="402"/>
      <c r="P4" s="403"/>
      <c r="Q4" s="401" t="s">
        <v>217</v>
      </c>
      <c r="R4" s="402"/>
      <c r="S4" s="403"/>
      <c r="T4" s="395" t="s">
        <v>218</v>
      </c>
      <c r="U4" s="396"/>
      <c r="V4" s="397"/>
      <c r="W4" s="401" t="s">
        <v>210</v>
      </c>
      <c r="X4" s="402"/>
      <c r="Y4" s="403"/>
    </row>
    <row r="5" spans="1:29" ht="20.100000000000001" customHeight="1" x14ac:dyDescent="0.2">
      <c r="A5" s="394"/>
      <c r="B5" s="58" t="s">
        <v>208</v>
      </c>
      <c r="C5" s="58" t="s">
        <v>209</v>
      </c>
      <c r="D5" s="58" t="s">
        <v>210</v>
      </c>
      <c r="E5" s="58" t="s">
        <v>208</v>
      </c>
      <c r="F5" s="58" t="s">
        <v>209</v>
      </c>
      <c r="G5" s="58" t="s">
        <v>210</v>
      </c>
      <c r="H5" s="58" t="s">
        <v>208</v>
      </c>
      <c r="I5" s="58" t="s">
        <v>209</v>
      </c>
      <c r="J5" s="58" t="s">
        <v>210</v>
      </c>
      <c r="K5" s="58" t="s">
        <v>208</v>
      </c>
      <c r="L5" s="58" t="s">
        <v>209</v>
      </c>
      <c r="M5" s="58" t="s">
        <v>210</v>
      </c>
      <c r="N5" s="58" t="s">
        <v>208</v>
      </c>
      <c r="O5" s="58" t="s">
        <v>209</v>
      </c>
      <c r="P5" s="58" t="s">
        <v>210</v>
      </c>
      <c r="Q5" s="58" t="s">
        <v>208</v>
      </c>
      <c r="R5" s="58" t="s">
        <v>209</v>
      </c>
      <c r="S5" s="58" t="s">
        <v>210</v>
      </c>
      <c r="T5" s="58" t="s">
        <v>208</v>
      </c>
      <c r="U5" s="58" t="s">
        <v>209</v>
      </c>
      <c r="V5" s="58" t="s">
        <v>210</v>
      </c>
      <c r="W5" s="172" t="s">
        <v>208</v>
      </c>
      <c r="X5" s="58" t="s">
        <v>209</v>
      </c>
      <c r="Y5" s="58" t="s">
        <v>210</v>
      </c>
    </row>
    <row r="6" spans="1:29" ht="15" customHeight="1" x14ac:dyDescent="0.2">
      <c r="A6" s="70" t="s">
        <v>0</v>
      </c>
      <c r="B6" s="71">
        <v>451.99999999999994</v>
      </c>
      <c r="C6" s="72">
        <v>262.58333333333337</v>
      </c>
      <c r="D6" s="73">
        <v>714.58333333333326</v>
      </c>
      <c r="E6" s="71">
        <v>842.3333333333336</v>
      </c>
      <c r="F6" s="72">
        <v>567.58333333333314</v>
      </c>
      <c r="G6" s="73">
        <v>1409.9166666666667</v>
      </c>
      <c r="H6" s="71">
        <v>1006.9166666666662</v>
      </c>
      <c r="I6" s="72">
        <v>974.1666666666664</v>
      </c>
      <c r="J6" s="73">
        <v>1981.0833333333326</v>
      </c>
      <c r="K6" s="71">
        <v>253.75000000000009</v>
      </c>
      <c r="L6" s="72">
        <v>323.25000000000006</v>
      </c>
      <c r="M6" s="73">
        <v>577.00000000000011</v>
      </c>
      <c r="N6" s="71">
        <v>202.33333333333326</v>
      </c>
      <c r="O6" s="72">
        <v>234.25000000000006</v>
      </c>
      <c r="P6" s="73">
        <v>436.58333333333331</v>
      </c>
      <c r="Q6" s="71">
        <v>65.249999999999986</v>
      </c>
      <c r="R6" s="72">
        <v>45.083333333333343</v>
      </c>
      <c r="S6" s="73">
        <v>110.33333333333333</v>
      </c>
      <c r="T6" s="71">
        <v>2433.9999999999968</v>
      </c>
      <c r="U6" s="72">
        <v>2311.3333333333335</v>
      </c>
      <c r="V6" s="73">
        <v>4745.3333333333303</v>
      </c>
      <c r="W6" s="71">
        <v>5256.5833333333394</v>
      </c>
      <c r="X6" s="72">
        <v>4718.2499999999991</v>
      </c>
      <c r="Y6" s="73">
        <v>9974.8333333333394</v>
      </c>
      <c r="AA6" s="27"/>
      <c r="AB6" s="27"/>
      <c r="AC6" s="27"/>
    </row>
    <row r="7" spans="1:29" ht="15" customHeight="1" x14ac:dyDescent="0.2">
      <c r="A7" s="70" t="s">
        <v>187</v>
      </c>
      <c r="B7" s="71">
        <v>46.166666666666664</v>
      </c>
      <c r="C7" s="72">
        <v>26.999999999999996</v>
      </c>
      <c r="D7" s="73">
        <v>73.166666666666657</v>
      </c>
      <c r="E7" s="71">
        <v>90.249999999999986</v>
      </c>
      <c r="F7" s="72">
        <v>74.083333333333343</v>
      </c>
      <c r="G7" s="73">
        <v>164.33333333333331</v>
      </c>
      <c r="H7" s="71">
        <v>168.25000000000003</v>
      </c>
      <c r="I7" s="72">
        <v>154.66666666666654</v>
      </c>
      <c r="J7" s="73">
        <v>322.91666666666657</v>
      </c>
      <c r="K7" s="71">
        <v>83.666666666666643</v>
      </c>
      <c r="L7" s="72">
        <v>82.333333333333314</v>
      </c>
      <c r="M7" s="73">
        <v>165.99999999999994</v>
      </c>
      <c r="N7" s="71">
        <v>114.33333333333329</v>
      </c>
      <c r="O7" s="72">
        <v>148.75000000000006</v>
      </c>
      <c r="P7" s="73">
        <v>263.08333333333337</v>
      </c>
      <c r="Q7" s="71">
        <v>15.5</v>
      </c>
      <c r="R7" s="72">
        <v>9.6666666666666554</v>
      </c>
      <c r="S7" s="73">
        <v>25.166666666666657</v>
      </c>
      <c r="T7" s="71">
        <v>239.33333333333337</v>
      </c>
      <c r="U7" s="72">
        <v>337.08333333333309</v>
      </c>
      <c r="V7" s="73">
        <v>576.41666666666652</v>
      </c>
      <c r="W7" s="71">
        <v>757.50000000000057</v>
      </c>
      <c r="X7" s="72">
        <v>833.58333333333508</v>
      </c>
      <c r="Y7" s="73">
        <v>1591.0833333333358</v>
      </c>
      <c r="AA7" s="27"/>
      <c r="AB7" s="27"/>
      <c r="AC7" s="27"/>
    </row>
    <row r="8" spans="1:29" ht="15" customHeight="1" x14ac:dyDescent="0.2">
      <c r="A8" s="70" t="s">
        <v>188</v>
      </c>
      <c r="B8" s="71">
        <v>67.666666666666686</v>
      </c>
      <c r="C8" s="72">
        <v>43.416666666666657</v>
      </c>
      <c r="D8" s="73">
        <v>111.08333333333334</v>
      </c>
      <c r="E8" s="71">
        <v>129.16666666666666</v>
      </c>
      <c r="F8" s="72">
        <v>101.41666666666664</v>
      </c>
      <c r="G8" s="73">
        <v>230.58333333333331</v>
      </c>
      <c r="H8" s="71">
        <v>202.16666666666654</v>
      </c>
      <c r="I8" s="72">
        <v>199.08333333333343</v>
      </c>
      <c r="J8" s="73">
        <v>401.25</v>
      </c>
      <c r="K8" s="71">
        <v>53.249999999999986</v>
      </c>
      <c r="L8" s="72">
        <v>71.666666666666686</v>
      </c>
      <c r="M8" s="73">
        <v>124.91666666666667</v>
      </c>
      <c r="N8" s="71">
        <v>45.66666666666665</v>
      </c>
      <c r="O8" s="72">
        <v>45.16666666666665</v>
      </c>
      <c r="P8" s="73">
        <v>90.8333333333333</v>
      </c>
      <c r="Q8" s="71">
        <v>17.500000000000007</v>
      </c>
      <c r="R8" s="72">
        <v>9.0833333333333357</v>
      </c>
      <c r="S8" s="73">
        <v>26.583333333333343</v>
      </c>
      <c r="T8" s="71">
        <v>277.00000000000028</v>
      </c>
      <c r="U8" s="72">
        <v>369.91666666666663</v>
      </c>
      <c r="V8" s="73">
        <v>646.91666666666697</v>
      </c>
      <c r="W8" s="71">
        <v>792.4166666666664</v>
      </c>
      <c r="X8" s="72">
        <v>839.75000000000091</v>
      </c>
      <c r="Y8" s="73">
        <v>1632.1666666666674</v>
      </c>
      <c r="AA8" s="27"/>
      <c r="AB8" s="27"/>
      <c r="AC8" s="27"/>
    </row>
    <row r="9" spans="1:29" ht="15" customHeight="1" x14ac:dyDescent="0.2">
      <c r="A9" s="70" t="s">
        <v>189</v>
      </c>
      <c r="B9" s="71">
        <v>624.1666666666664</v>
      </c>
      <c r="C9" s="72">
        <v>353.8333333333332</v>
      </c>
      <c r="D9" s="73">
        <v>977.99999999999955</v>
      </c>
      <c r="E9" s="71">
        <v>1223.9999999999995</v>
      </c>
      <c r="F9" s="72">
        <v>681.08333333333348</v>
      </c>
      <c r="G9" s="73">
        <v>1905.083333333333</v>
      </c>
      <c r="H9" s="71">
        <v>1549.5833333333348</v>
      </c>
      <c r="I9" s="72">
        <v>1295.3333333333333</v>
      </c>
      <c r="J9" s="73">
        <v>2844.9166666666679</v>
      </c>
      <c r="K9" s="71">
        <v>484.16666666666691</v>
      </c>
      <c r="L9" s="72">
        <v>479.8333333333332</v>
      </c>
      <c r="M9" s="73">
        <v>964.00000000000011</v>
      </c>
      <c r="N9" s="71">
        <v>560.83333333333326</v>
      </c>
      <c r="O9" s="72">
        <v>597.00000000000023</v>
      </c>
      <c r="P9" s="73">
        <v>1157.8333333333335</v>
      </c>
      <c r="Q9" s="71">
        <v>88.916666666666686</v>
      </c>
      <c r="R9" s="72">
        <v>56.6666666666667</v>
      </c>
      <c r="S9" s="73">
        <v>145.58333333333337</v>
      </c>
      <c r="T9" s="71">
        <v>3633.083333333333</v>
      </c>
      <c r="U9" s="72">
        <v>3410.0833333333321</v>
      </c>
      <c r="V9" s="73">
        <v>7043.1666666666652</v>
      </c>
      <c r="W9" s="71">
        <v>8164.7500000000027</v>
      </c>
      <c r="X9" s="72">
        <v>6873.8333333333285</v>
      </c>
      <c r="Y9" s="73">
        <v>15038.583333333332</v>
      </c>
      <c r="AA9" s="27"/>
      <c r="AB9" s="27"/>
      <c r="AC9" s="27"/>
    </row>
    <row r="10" spans="1:29" ht="15" customHeight="1" x14ac:dyDescent="0.2">
      <c r="A10" s="70" t="s">
        <v>1</v>
      </c>
      <c r="B10" s="71">
        <v>94.3333333333333</v>
      </c>
      <c r="C10" s="72">
        <v>55.91666666666665</v>
      </c>
      <c r="D10" s="73">
        <v>150.24999999999994</v>
      </c>
      <c r="E10" s="71">
        <v>185.66666666666663</v>
      </c>
      <c r="F10" s="72">
        <v>109.16666666666663</v>
      </c>
      <c r="G10" s="73">
        <v>294.83333333333326</v>
      </c>
      <c r="H10" s="71">
        <v>328.58333333333348</v>
      </c>
      <c r="I10" s="72">
        <v>222</v>
      </c>
      <c r="J10" s="73">
        <v>550.58333333333348</v>
      </c>
      <c r="K10" s="71">
        <v>124.66666666666659</v>
      </c>
      <c r="L10" s="72">
        <v>136.08333333333334</v>
      </c>
      <c r="M10" s="73">
        <v>260.74999999999994</v>
      </c>
      <c r="N10" s="71">
        <v>197.41666666666671</v>
      </c>
      <c r="O10" s="72">
        <v>252.41666666666649</v>
      </c>
      <c r="P10" s="73">
        <v>449.8333333333332</v>
      </c>
      <c r="Q10" s="71">
        <v>21.250000000000007</v>
      </c>
      <c r="R10" s="72">
        <v>13.750000000000014</v>
      </c>
      <c r="S10" s="73">
        <v>35.000000000000021</v>
      </c>
      <c r="T10" s="71">
        <v>658.16666666666788</v>
      </c>
      <c r="U10" s="72">
        <v>801.83333333333405</v>
      </c>
      <c r="V10" s="73">
        <v>1460.0000000000018</v>
      </c>
      <c r="W10" s="71">
        <v>1610.0833333333292</v>
      </c>
      <c r="X10" s="72">
        <v>1591.1666666666656</v>
      </c>
      <c r="Y10" s="73">
        <v>3201.2499999999945</v>
      </c>
      <c r="AA10" s="27"/>
      <c r="AB10" s="27"/>
      <c r="AC10" s="27"/>
    </row>
    <row r="11" spans="1:29" ht="15" customHeight="1" x14ac:dyDescent="0.2">
      <c r="A11" s="70" t="s">
        <v>2</v>
      </c>
      <c r="B11" s="71">
        <v>103.8333333333333</v>
      </c>
      <c r="C11" s="72">
        <v>79.9166666666667</v>
      </c>
      <c r="D11" s="73">
        <v>183.75</v>
      </c>
      <c r="E11" s="71">
        <v>220.8333333333334</v>
      </c>
      <c r="F11" s="72">
        <v>174.75000000000003</v>
      </c>
      <c r="G11" s="73">
        <v>395.58333333333343</v>
      </c>
      <c r="H11" s="71">
        <v>321.49999999999994</v>
      </c>
      <c r="I11" s="72">
        <v>343.91666666666669</v>
      </c>
      <c r="J11" s="73">
        <v>665.41666666666663</v>
      </c>
      <c r="K11" s="71">
        <v>76.833333333333329</v>
      </c>
      <c r="L11" s="72">
        <v>135.08333333333331</v>
      </c>
      <c r="M11" s="73">
        <v>211.91666666666663</v>
      </c>
      <c r="N11" s="71">
        <v>65.5</v>
      </c>
      <c r="O11" s="72">
        <v>84.000000000000014</v>
      </c>
      <c r="P11" s="73">
        <v>149.5</v>
      </c>
      <c r="Q11" s="71">
        <v>24.416666666666664</v>
      </c>
      <c r="R11" s="72">
        <v>21.416666666666664</v>
      </c>
      <c r="S11" s="73">
        <v>45.833333333333329</v>
      </c>
      <c r="T11" s="71">
        <v>504.91666666666652</v>
      </c>
      <c r="U11" s="72">
        <v>669.6666666666672</v>
      </c>
      <c r="V11" s="73">
        <v>1174.5833333333337</v>
      </c>
      <c r="W11" s="71">
        <v>1317.8333333333305</v>
      </c>
      <c r="X11" s="72">
        <v>1508.7499999999991</v>
      </c>
      <c r="Y11" s="73">
        <v>2826.5833333333294</v>
      </c>
      <c r="AA11" s="27"/>
      <c r="AB11" s="27"/>
      <c r="AC11" s="27"/>
    </row>
    <row r="12" spans="1:29" ht="15" customHeight="1" x14ac:dyDescent="0.2">
      <c r="A12" s="70" t="s">
        <v>190</v>
      </c>
      <c r="B12" s="71">
        <v>147.66666666666663</v>
      </c>
      <c r="C12" s="72">
        <v>98.333333333333314</v>
      </c>
      <c r="D12" s="73">
        <v>245.99999999999994</v>
      </c>
      <c r="E12" s="71">
        <v>357.75000000000006</v>
      </c>
      <c r="F12" s="72">
        <v>216.25000000000003</v>
      </c>
      <c r="G12" s="73">
        <v>574.00000000000011</v>
      </c>
      <c r="H12" s="71">
        <v>496.3333333333332</v>
      </c>
      <c r="I12" s="72">
        <v>409.50000000000006</v>
      </c>
      <c r="J12" s="73">
        <v>905.83333333333326</v>
      </c>
      <c r="K12" s="71">
        <v>236.4166666666666</v>
      </c>
      <c r="L12" s="72">
        <v>286.49999999999989</v>
      </c>
      <c r="M12" s="73">
        <v>522.91666666666652</v>
      </c>
      <c r="N12" s="71">
        <v>311.91666666666669</v>
      </c>
      <c r="O12" s="72">
        <v>425.41666666666652</v>
      </c>
      <c r="P12" s="73">
        <v>737.33333333333326</v>
      </c>
      <c r="Q12" s="71">
        <v>31.083333333333332</v>
      </c>
      <c r="R12" s="72">
        <v>20.499999999999993</v>
      </c>
      <c r="S12" s="73">
        <v>51.583333333333329</v>
      </c>
      <c r="T12" s="71">
        <v>885.00000000000034</v>
      </c>
      <c r="U12" s="72">
        <v>940.8333333333336</v>
      </c>
      <c r="V12" s="73">
        <v>1825.8333333333339</v>
      </c>
      <c r="W12" s="71">
        <v>2466.1666666666683</v>
      </c>
      <c r="X12" s="72">
        <v>2397.3333333333371</v>
      </c>
      <c r="Y12" s="73">
        <v>4863.5000000000055</v>
      </c>
      <c r="AA12" s="27"/>
      <c r="AB12" s="27"/>
      <c r="AC12" s="27"/>
    </row>
    <row r="13" spans="1:29" ht="15" customHeight="1" x14ac:dyDescent="0.2">
      <c r="A13" s="70" t="s">
        <v>3</v>
      </c>
      <c r="B13" s="71">
        <v>57.916666666666664</v>
      </c>
      <c r="C13" s="72">
        <v>51.499999999999993</v>
      </c>
      <c r="D13" s="73">
        <v>109.41666666666666</v>
      </c>
      <c r="E13" s="71">
        <v>131.74999999999994</v>
      </c>
      <c r="F13" s="72">
        <v>87.333333333333371</v>
      </c>
      <c r="G13" s="73">
        <v>219.08333333333331</v>
      </c>
      <c r="H13" s="71">
        <v>177.83333333333337</v>
      </c>
      <c r="I13" s="72">
        <v>191.99999999999994</v>
      </c>
      <c r="J13" s="73">
        <v>369.83333333333331</v>
      </c>
      <c r="K13" s="71">
        <v>49.083333333333336</v>
      </c>
      <c r="L13" s="72">
        <v>65.75</v>
      </c>
      <c r="M13" s="73">
        <v>114.83333333333334</v>
      </c>
      <c r="N13" s="71">
        <v>42.916666666666693</v>
      </c>
      <c r="O13" s="72">
        <v>42.083333333333357</v>
      </c>
      <c r="P13" s="73">
        <v>85.000000000000057</v>
      </c>
      <c r="Q13" s="71">
        <v>11.5</v>
      </c>
      <c r="R13" s="72">
        <v>6.1666666666666661</v>
      </c>
      <c r="S13" s="73">
        <v>17.666666666666664</v>
      </c>
      <c r="T13" s="71">
        <v>271.91666666666663</v>
      </c>
      <c r="U13" s="72">
        <v>385.5</v>
      </c>
      <c r="V13" s="73">
        <v>657.41666666666663</v>
      </c>
      <c r="W13" s="71">
        <v>742.91666666666777</v>
      </c>
      <c r="X13" s="72">
        <v>830.33333333333326</v>
      </c>
      <c r="Y13" s="73">
        <v>1573.2500000000009</v>
      </c>
      <c r="AA13" s="27"/>
      <c r="AB13" s="27"/>
      <c r="AC13" s="27"/>
    </row>
    <row r="14" spans="1:29" ht="15" customHeight="1" x14ac:dyDescent="0.2">
      <c r="A14" s="70" t="s">
        <v>191</v>
      </c>
      <c r="B14" s="71">
        <v>171.41666666666666</v>
      </c>
      <c r="C14" s="72">
        <v>63.750000000000007</v>
      </c>
      <c r="D14" s="73">
        <v>235.16666666666666</v>
      </c>
      <c r="E14" s="71">
        <v>376.74999999999989</v>
      </c>
      <c r="F14" s="72">
        <v>190.83333333333329</v>
      </c>
      <c r="G14" s="73">
        <v>567.58333333333314</v>
      </c>
      <c r="H14" s="71">
        <v>632.08333333333383</v>
      </c>
      <c r="I14" s="72">
        <v>470.33333333333348</v>
      </c>
      <c r="J14" s="73">
        <v>1102.4166666666674</v>
      </c>
      <c r="K14" s="71">
        <v>294.3333333333332</v>
      </c>
      <c r="L14" s="72">
        <v>326.33333333333331</v>
      </c>
      <c r="M14" s="73">
        <v>620.66666666666652</v>
      </c>
      <c r="N14" s="71">
        <v>445.5</v>
      </c>
      <c r="O14" s="72">
        <v>573.25000000000023</v>
      </c>
      <c r="P14" s="73">
        <v>1018.7500000000002</v>
      </c>
      <c r="Q14" s="71">
        <v>36.249999999999986</v>
      </c>
      <c r="R14" s="72">
        <v>21.083333333333336</v>
      </c>
      <c r="S14" s="73">
        <v>57.333333333333321</v>
      </c>
      <c r="T14" s="71">
        <v>1251.4999999999991</v>
      </c>
      <c r="U14" s="72">
        <v>1194.4999999999982</v>
      </c>
      <c r="V14" s="73">
        <v>2445.9999999999973</v>
      </c>
      <c r="W14" s="71">
        <v>3207.8333333333403</v>
      </c>
      <c r="X14" s="72">
        <v>2840.0833333333362</v>
      </c>
      <c r="Y14" s="73">
        <v>6047.916666666677</v>
      </c>
      <c r="AA14" s="27"/>
      <c r="AB14" s="27"/>
      <c r="AC14" s="27"/>
    </row>
    <row r="15" spans="1:29" ht="15" customHeight="1" x14ac:dyDescent="0.2">
      <c r="A15" s="70" t="s">
        <v>4</v>
      </c>
      <c r="B15" s="71">
        <v>137.50000000000003</v>
      </c>
      <c r="C15" s="72">
        <v>97.75</v>
      </c>
      <c r="D15" s="73">
        <v>235.25000000000003</v>
      </c>
      <c r="E15" s="71">
        <v>298.16666666666669</v>
      </c>
      <c r="F15" s="72">
        <v>216.66666666666669</v>
      </c>
      <c r="G15" s="73">
        <v>514.83333333333337</v>
      </c>
      <c r="H15" s="71">
        <v>399.91666666666669</v>
      </c>
      <c r="I15" s="72">
        <v>413.66666666666663</v>
      </c>
      <c r="J15" s="73">
        <v>813.58333333333326</v>
      </c>
      <c r="K15" s="71">
        <v>130.49999999999997</v>
      </c>
      <c r="L15" s="72">
        <v>146.08333333333337</v>
      </c>
      <c r="M15" s="73">
        <v>276.58333333333337</v>
      </c>
      <c r="N15" s="71">
        <v>96.666666666666671</v>
      </c>
      <c r="O15" s="72">
        <v>132.41666666666669</v>
      </c>
      <c r="P15" s="73">
        <v>229.08333333333337</v>
      </c>
      <c r="Q15" s="71">
        <v>29.416666666666657</v>
      </c>
      <c r="R15" s="72">
        <v>23.000000000000004</v>
      </c>
      <c r="S15" s="73">
        <v>52.416666666666657</v>
      </c>
      <c r="T15" s="71">
        <v>683.16666666666629</v>
      </c>
      <c r="U15" s="72">
        <v>904.16666666666674</v>
      </c>
      <c r="V15" s="73">
        <v>1587.333333333333</v>
      </c>
      <c r="W15" s="71">
        <v>1775.333333333333</v>
      </c>
      <c r="X15" s="72">
        <v>1933.7500000000002</v>
      </c>
      <c r="Y15" s="73">
        <v>3709.083333333333</v>
      </c>
      <c r="AA15" s="27"/>
      <c r="AB15" s="27"/>
      <c r="AC15" s="27"/>
    </row>
    <row r="16" spans="1:29" ht="15" customHeight="1" x14ac:dyDescent="0.2">
      <c r="A16" s="70" t="s">
        <v>5</v>
      </c>
      <c r="B16" s="71">
        <v>58.5</v>
      </c>
      <c r="C16" s="72">
        <v>48.750000000000007</v>
      </c>
      <c r="D16" s="73">
        <v>107.25</v>
      </c>
      <c r="E16" s="71">
        <v>130.66666666666666</v>
      </c>
      <c r="F16" s="72">
        <v>80.333333333333329</v>
      </c>
      <c r="G16" s="73">
        <v>211</v>
      </c>
      <c r="H16" s="71">
        <v>190.49999999999994</v>
      </c>
      <c r="I16" s="72">
        <v>179.83333333333329</v>
      </c>
      <c r="J16" s="73">
        <v>370.33333333333326</v>
      </c>
      <c r="K16" s="71">
        <v>63.333333333333321</v>
      </c>
      <c r="L16" s="72">
        <v>55.916666666666671</v>
      </c>
      <c r="M16" s="73">
        <v>119.25</v>
      </c>
      <c r="N16" s="71">
        <v>41.33333333333335</v>
      </c>
      <c r="O16" s="72">
        <v>50.250000000000014</v>
      </c>
      <c r="P16" s="73">
        <v>91.583333333333371</v>
      </c>
      <c r="Q16" s="71">
        <v>8.5</v>
      </c>
      <c r="R16" s="72">
        <v>10.333333333333332</v>
      </c>
      <c r="S16" s="73">
        <v>18.833333333333332</v>
      </c>
      <c r="T16" s="71">
        <v>396.66666666666669</v>
      </c>
      <c r="U16" s="72">
        <v>404.16666666666674</v>
      </c>
      <c r="V16" s="73">
        <v>800.83333333333348</v>
      </c>
      <c r="W16" s="71">
        <v>889.5</v>
      </c>
      <c r="X16" s="72">
        <v>829.58333333333417</v>
      </c>
      <c r="Y16" s="73">
        <v>1719.0833333333342</v>
      </c>
      <c r="AA16" s="27"/>
      <c r="AB16" s="27"/>
      <c r="AC16" s="27"/>
    </row>
    <row r="17" spans="1:29" ht="15" customHeight="1" x14ac:dyDescent="0.2">
      <c r="A17" s="70" t="s">
        <v>192</v>
      </c>
      <c r="B17" s="71">
        <v>388.08333333333331</v>
      </c>
      <c r="C17" s="72">
        <v>235.33333333333343</v>
      </c>
      <c r="D17" s="73">
        <v>623.41666666666674</v>
      </c>
      <c r="E17" s="71">
        <v>829.91666666666663</v>
      </c>
      <c r="F17" s="72">
        <v>516.25000000000023</v>
      </c>
      <c r="G17" s="73">
        <v>1346.166666666667</v>
      </c>
      <c r="H17" s="71">
        <v>905.99999999999966</v>
      </c>
      <c r="I17" s="72">
        <v>933.16666666666663</v>
      </c>
      <c r="J17" s="73">
        <v>1839.1666666666663</v>
      </c>
      <c r="K17" s="71">
        <v>208.91666666666671</v>
      </c>
      <c r="L17" s="72">
        <v>273.58333333333331</v>
      </c>
      <c r="M17" s="73">
        <v>482.5</v>
      </c>
      <c r="N17" s="71">
        <v>182.58333333333323</v>
      </c>
      <c r="O17" s="72">
        <v>207.08333333333326</v>
      </c>
      <c r="P17" s="73">
        <v>389.66666666666652</v>
      </c>
      <c r="Q17" s="71">
        <v>49.250000000000014</v>
      </c>
      <c r="R17" s="72">
        <v>31.833333333333336</v>
      </c>
      <c r="S17" s="73">
        <v>81.083333333333343</v>
      </c>
      <c r="T17" s="71">
        <v>2077.2499999999995</v>
      </c>
      <c r="U17" s="72">
        <v>1974.8333333333333</v>
      </c>
      <c r="V17" s="73">
        <v>4052.083333333333</v>
      </c>
      <c r="W17" s="71">
        <v>4642.0000000000055</v>
      </c>
      <c r="X17" s="72">
        <v>4172.0833333333303</v>
      </c>
      <c r="Y17" s="73">
        <v>8814.0833333333358</v>
      </c>
      <c r="AA17" s="27"/>
      <c r="AB17" s="27"/>
      <c r="AC17" s="27"/>
    </row>
    <row r="18" spans="1:29" ht="15" customHeight="1" x14ac:dyDescent="0.2">
      <c r="A18" s="70" t="s">
        <v>193</v>
      </c>
      <c r="B18" s="71">
        <v>151.58333333333329</v>
      </c>
      <c r="C18" s="72">
        <v>66.749999999999986</v>
      </c>
      <c r="D18" s="73">
        <v>218.33333333333326</v>
      </c>
      <c r="E18" s="71">
        <v>298.08333333333326</v>
      </c>
      <c r="F18" s="72">
        <v>161.33333333333334</v>
      </c>
      <c r="G18" s="73">
        <v>459.41666666666663</v>
      </c>
      <c r="H18" s="71">
        <v>431.33333333333337</v>
      </c>
      <c r="I18" s="72">
        <v>311.24999999999994</v>
      </c>
      <c r="J18" s="73">
        <v>742.58333333333326</v>
      </c>
      <c r="K18" s="71">
        <v>226.33333333333329</v>
      </c>
      <c r="L18" s="72">
        <v>218.49999999999997</v>
      </c>
      <c r="M18" s="73">
        <v>444.83333333333326</v>
      </c>
      <c r="N18" s="71">
        <v>327.99999999999983</v>
      </c>
      <c r="O18" s="72">
        <v>454.16666666666652</v>
      </c>
      <c r="P18" s="73">
        <v>782.16666666666629</v>
      </c>
      <c r="Q18" s="71">
        <v>21.999999999999993</v>
      </c>
      <c r="R18" s="72">
        <v>14.500000000000005</v>
      </c>
      <c r="S18" s="73">
        <v>36.5</v>
      </c>
      <c r="T18" s="71">
        <v>1049.2500000000005</v>
      </c>
      <c r="U18" s="72">
        <v>848.58333333333337</v>
      </c>
      <c r="V18" s="73">
        <v>1897.8333333333339</v>
      </c>
      <c r="W18" s="71">
        <v>2506.5833333333289</v>
      </c>
      <c r="X18" s="72">
        <v>2075.0833333333321</v>
      </c>
      <c r="Y18" s="73">
        <v>4581.6666666666606</v>
      </c>
      <c r="AA18" s="27"/>
      <c r="AB18" s="27"/>
      <c r="AC18" s="27"/>
    </row>
    <row r="19" spans="1:29" ht="15" customHeight="1" x14ac:dyDescent="0.2">
      <c r="A19" s="70" t="s">
        <v>194</v>
      </c>
      <c r="B19" s="71">
        <v>114.41666666666663</v>
      </c>
      <c r="C19" s="72">
        <v>58.333333333333357</v>
      </c>
      <c r="D19" s="73">
        <v>172.75</v>
      </c>
      <c r="E19" s="71">
        <v>203.9166666666666</v>
      </c>
      <c r="F19" s="72">
        <v>100.41666666666664</v>
      </c>
      <c r="G19" s="73">
        <v>304.33333333333326</v>
      </c>
      <c r="H19" s="71">
        <v>267.08333333333348</v>
      </c>
      <c r="I19" s="72">
        <v>199.83333333333334</v>
      </c>
      <c r="J19" s="73">
        <v>466.91666666666686</v>
      </c>
      <c r="K19" s="71">
        <v>67.583333333333329</v>
      </c>
      <c r="L19" s="72">
        <v>64.333333333333329</v>
      </c>
      <c r="M19" s="73">
        <v>131.91666666666666</v>
      </c>
      <c r="N19" s="71">
        <v>80.666666666666671</v>
      </c>
      <c r="O19" s="72">
        <v>92.499999999999986</v>
      </c>
      <c r="P19" s="73">
        <v>173.16666666666666</v>
      </c>
      <c r="Q19" s="71">
        <v>14.999999999999995</v>
      </c>
      <c r="R19" s="72">
        <v>7.0000000000000018</v>
      </c>
      <c r="S19" s="73">
        <v>21.999999999999996</v>
      </c>
      <c r="T19" s="71">
        <v>776.08333333333314</v>
      </c>
      <c r="U19" s="72">
        <v>650.16666666666674</v>
      </c>
      <c r="V19" s="73">
        <v>1426.25</v>
      </c>
      <c r="W19" s="71">
        <v>1524.7499999999991</v>
      </c>
      <c r="X19" s="72">
        <v>1172.5833333333346</v>
      </c>
      <c r="Y19" s="73">
        <v>2697.3333333333339</v>
      </c>
      <c r="AA19" s="27"/>
      <c r="AB19" s="27"/>
      <c r="AC19" s="27"/>
    </row>
    <row r="20" spans="1:29" ht="15" customHeight="1" x14ac:dyDescent="0.2">
      <c r="A20" s="70" t="s">
        <v>195</v>
      </c>
      <c r="B20" s="71">
        <v>402.16666666666657</v>
      </c>
      <c r="C20" s="72">
        <v>264.41666666666674</v>
      </c>
      <c r="D20" s="73">
        <v>666.58333333333326</v>
      </c>
      <c r="E20" s="71">
        <v>851.99999999999989</v>
      </c>
      <c r="F20" s="72">
        <v>530.74999999999989</v>
      </c>
      <c r="G20" s="73">
        <v>1382.7499999999998</v>
      </c>
      <c r="H20" s="71">
        <v>1092.8333333333339</v>
      </c>
      <c r="I20" s="72">
        <v>936.58333333333337</v>
      </c>
      <c r="J20" s="73">
        <v>2029.4166666666674</v>
      </c>
      <c r="K20" s="71">
        <v>322.41666666666657</v>
      </c>
      <c r="L20" s="72">
        <v>395.41666666666634</v>
      </c>
      <c r="M20" s="73">
        <v>717.83333333333292</v>
      </c>
      <c r="N20" s="71">
        <v>362.66666666666674</v>
      </c>
      <c r="O20" s="72">
        <v>478.75000000000006</v>
      </c>
      <c r="P20" s="73">
        <v>841.41666666666674</v>
      </c>
      <c r="Q20" s="71">
        <v>57.833333333333321</v>
      </c>
      <c r="R20" s="72">
        <v>30.583333333333339</v>
      </c>
      <c r="S20" s="73">
        <v>88.416666666666657</v>
      </c>
      <c r="T20" s="71">
        <v>2432.0833333333344</v>
      </c>
      <c r="U20" s="72">
        <v>2421.8333333333326</v>
      </c>
      <c r="V20" s="73">
        <v>4853.916666666667</v>
      </c>
      <c r="W20" s="71">
        <v>5522.0000000000036</v>
      </c>
      <c r="X20" s="72">
        <v>5058.333333333343</v>
      </c>
      <c r="Y20" s="73">
        <v>10580.333333333347</v>
      </c>
      <c r="AA20" s="27"/>
      <c r="AB20" s="27"/>
      <c r="AC20" s="27"/>
    </row>
    <row r="21" spans="1:29" ht="15" customHeight="1" x14ac:dyDescent="0.2">
      <c r="A21" s="70" t="s">
        <v>196</v>
      </c>
      <c r="B21" s="71">
        <v>113.66666666666666</v>
      </c>
      <c r="C21" s="72">
        <v>73.666666666666671</v>
      </c>
      <c r="D21" s="73">
        <v>187.33333333333331</v>
      </c>
      <c r="E21" s="71">
        <v>260.58333333333337</v>
      </c>
      <c r="F21" s="72">
        <v>217.91666666666663</v>
      </c>
      <c r="G21" s="73">
        <v>478.5</v>
      </c>
      <c r="H21" s="71">
        <v>488.91666666666686</v>
      </c>
      <c r="I21" s="72">
        <v>421.3333333333332</v>
      </c>
      <c r="J21" s="73">
        <v>910.25</v>
      </c>
      <c r="K21" s="71">
        <v>233.16666666666663</v>
      </c>
      <c r="L21" s="72">
        <v>313.33333333333343</v>
      </c>
      <c r="M21" s="73">
        <v>546.5</v>
      </c>
      <c r="N21" s="71">
        <v>308.83333333333331</v>
      </c>
      <c r="O21" s="72">
        <v>429.24999999999972</v>
      </c>
      <c r="P21" s="73">
        <v>738.08333333333303</v>
      </c>
      <c r="Q21" s="71">
        <v>22.333333333333325</v>
      </c>
      <c r="R21" s="72">
        <v>28.416666666666675</v>
      </c>
      <c r="S21" s="73">
        <v>50.75</v>
      </c>
      <c r="T21" s="71">
        <v>616.08333333333292</v>
      </c>
      <c r="U21" s="72">
        <v>866.1666666666672</v>
      </c>
      <c r="V21" s="73">
        <v>1482.25</v>
      </c>
      <c r="W21" s="71">
        <v>2043.583333333331</v>
      </c>
      <c r="X21" s="72">
        <v>2350.0833333333294</v>
      </c>
      <c r="Y21" s="73">
        <v>4393.6666666666606</v>
      </c>
      <c r="AA21" s="27"/>
      <c r="AB21" s="27"/>
      <c r="AC21" s="27"/>
    </row>
    <row r="22" spans="1:29" ht="15" customHeight="1" x14ac:dyDescent="0.2">
      <c r="A22" s="70" t="s">
        <v>197</v>
      </c>
      <c r="B22" s="71">
        <v>37.666666666666664</v>
      </c>
      <c r="C22" s="72">
        <v>20.083333333333336</v>
      </c>
      <c r="D22" s="73">
        <v>57.75</v>
      </c>
      <c r="E22" s="71">
        <v>93.75</v>
      </c>
      <c r="F22" s="72">
        <v>75</v>
      </c>
      <c r="G22" s="73">
        <v>168.75</v>
      </c>
      <c r="H22" s="71">
        <v>159.4166666666666</v>
      </c>
      <c r="I22" s="72">
        <v>144.49999999999997</v>
      </c>
      <c r="J22" s="73">
        <v>303.91666666666657</v>
      </c>
      <c r="K22" s="71">
        <v>74.999999999999986</v>
      </c>
      <c r="L22" s="72">
        <v>89.500000000000014</v>
      </c>
      <c r="M22" s="73">
        <v>164.5</v>
      </c>
      <c r="N22" s="71">
        <v>105.6666666666667</v>
      </c>
      <c r="O22" s="72">
        <v>152.16666666666666</v>
      </c>
      <c r="P22" s="73">
        <v>257.83333333333337</v>
      </c>
      <c r="Q22" s="71">
        <v>16.333333333333343</v>
      </c>
      <c r="R22" s="72">
        <v>7.666666666666667</v>
      </c>
      <c r="S22" s="73">
        <v>24.000000000000011</v>
      </c>
      <c r="T22" s="71">
        <v>159.5</v>
      </c>
      <c r="U22" s="72">
        <v>227.49999999999986</v>
      </c>
      <c r="V22" s="73">
        <v>386.99999999999989</v>
      </c>
      <c r="W22" s="71">
        <v>647.33333333333337</v>
      </c>
      <c r="X22" s="72">
        <v>716.41666666666606</v>
      </c>
      <c r="Y22" s="73">
        <v>1363.7499999999995</v>
      </c>
      <c r="AA22" s="27"/>
      <c r="AB22" s="27"/>
      <c r="AC22" s="27"/>
    </row>
    <row r="23" spans="1:29" ht="15" customHeight="1" x14ac:dyDescent="0.2">
      <c r="A23" s="70" t="s">
        <v>198</v>
      </c>
      <c r="B23" s="71">
        <v>82.416666666666671</v>
      </c>
      <c r="C23" s="72">
        <v>51.833333333333329</v>
      </c>
      <c r="D23" s="73">
        <v>134.25</v>
      </c>
      <c r="E23" s="71">
        <v>176.5</v>
      </c>
      <c r="F23" s="72">
        <v>129.16666666666666</v>
      </c>
      <c r="G23" s="73">
        <v>305.66666666666663</v>
      </c>
      <c r="H23" s="71">
        <v>307.33333333333331</v>
      </c>
      <c r="I23" s="72">
        <v>272.83333333333331</v>
      </c>
      <c r="J23" s="73">
        <v>580.16666666666663</v>
      </c>
      <c r="K23" s="71">
        <v>125.75</v>
      </c>
      <c r="L23" s="72">
        <v>181.33333333333334</v>
      </c>
      <c r="M23" s="73">
        <v>307.08333333333337</v>
      </c>
      <c r="N23" s="71">
        <v>162.58333333333331</v>
      </c>
      <c r="O23" s="72">
        <v>218.50000000000006</v>
      </c>
      <c r="P23" s="73">
        <v>381.08333333333337</v>
      </c>
      <c r="Q23" s="71">
        <v>16.666666666666668</v>
      </c>
      <c r="R23" s="72">
        <v>10.666666666666663</v>
      </c>
      <c r="S23" s="73">
        <v>27.333333333333329</v>
      </c>
      <c r="T23" s="71">
        <v>413.91666666666663</v>
      </c>
      <c r="U23" s="72">
        <v>662.41666666666674</v>
      </c>
      <c r="V23" s="73">
        <v>1076.3333333333335</v>
      </c>
      <c r="W23" s="71">
        <v>1285.1666666666672</v>
      </c>
      <c r="X23" s="72">
        <v>1526.7499999999995</v>
      </c>
      <c r="Y23" s="73">
        <v>2811.916666666667</v>
      </c>
      <c r="AA23" s="27"/>
      <c r="AB23" s="27"/>
      <c r="AC23" s="27"/>
    </row>
    <row r="24" spans="1:29" ht="15" customHeight="1" x14ac:dyDescent="0.2">
      <c r="A24" s="70" t="s">
        <v>199</v>
      </c>
      <c r="B24" s="71">
        <v>28.083333333333332</v>
      </c>
      <c r="C24" s="72">
        <v>15.750000000000002</v>
      </c>
      <c r="D24" s="73">
        <v>43.833333333333336</v>
      </c>
      <c r="E24" s="71">
        <v>90.249999999999986</v>
      </c>
      <c r="F24" s="72">
        <v>57.666666666666664</v>
      </c>
      <c r="G24" s="73">
        <v>147.91666666666666</v>
      </c>
      <c r="H24" s="71">
        <v>156.08333333333331</v>
      </c>
      <c r="I24" s="72">
        <v>135.75</v>
      </c>
      <c r="J24" s="73">
        <v>291.83333333333331</v>
      </c>
      <c r="K24" s="71">
        <v>90.083333333333286</v>
      </c>
      <c r="L24" s="72">
        <v>104.74999999999999</v>
      </c>
      <c r="M24" s="73">
        <v>194.83333333333326</v>
      </c>
      <c r="N24" s="71">
        <v>111.08333333333333</v>
      </c>
      <c r="O24" s="72">
        <v>164.66666666666663</v>
      </c>
      <c r="P24" s="73">
        <v>275.74999999999994</v>
      </c>
      <c r="Q24" s="71">
        <v>7.1666666666666687</v>
      </c>
      <c r="R24" s="72">
        <v>4.916666666666667</v>
      </c>
      <c r="S24" s="73">
        <v>12.083333333333336</v>
      </c>
      <c r="T24" s="71">
        <v>217.74999999999986</v>
      </c>
      <c r="U24" s="72">
        <v>375.08333333333343</v>
      </c>
      <c r="V24" s="73">
        <v>592.83333333333326</v>
      </c>
      <c r="W24" s="71">
        <v>700.50000000000011</v>
      </c>
      <c r="X24" s="72">
        <v>858.58333333333394</v>
      </c>
      <c r="Y24" s="73">
        <v>1559.0833333333339</v>
      </c>
      <c r="AA24" s="27"/>
      <c r="AB24" s="27"/>
      <c r="AC24" s="27"/>
    </row>
    <row r="25" spans="1:29" ht="15" customHeight="1" x14ac:dyDescent="0.2">
      <c r="A25" s="282" t="s">
        <v>200</v>
      </c>
      <c r="B25" s="283">
        <v>3279.2499999999991</v>
      </c>
      <c r="C25" s="284">
        <v>1968.9166666666667</v>
      </c>
      <c r="D25" s="285">
        <v>5248.1666666666652</v>
      </c>
      <c r="E25" s="283">
        <v>6792.333333333333</v>
      </c>
      <c r="F25" s="284">
        <v>4288</v>
      </c>
      <c r="G25" s="285">
        <v>11080.33333333333</v>
      </c>
      <c r="H25" s="283">
        <v>9282.6666666666697</v>
      </c>
      <c r="I25" s="284">
        <v>8209.75</v>
      </c>
      <c r="J25" s="285">
        <v>17492.416666666668</v>
      </c>
      <c r="K25" s="283">
        <v>3199.25</v>
      </c>
      <c r="L25" s="284">
        <v>3749.583333333333</v>
      </c>
      <c r="M25" s="285">
        <v>6948.8333333333321</v>
      </c>
      <c r="N25" s="283">
        <v>3766.5</v>
      </c>
      <c r="O25" s="284">
        <v>4782.083333333333</v>
      </c>
      <c r="P25" s="285">
        <v>8548.5833333333321</v>
      </c>
      <c r="Q25" s="283">
        <v>556.16666666666663</v>
      </c>
      <c r="R25" s="284">
        <v>372.33333333333343</v>
      </c>
      <c r="S25" s="285">
        <v>928.50000000000011</v>
      </c>
      <c r="T25" s="283">
        <v>18976.666666666664</v>
      </c>
      <c r="U25" s="284">
        <v>19755.666666666664</v>
      </c>
      <c r="V25" s="285">
        <v>38732.333333333328</v>
      </c>
      <c r="W25" s="283">
        <v>45852.833333333343</v>
      </c>
      <c r="X25" s="284">
        <v>43126.333333333343</v>
      </c>
      <c r="Y25" s="285">
        <v>88979.166666666686</v>
      </c>
      <c r="AA25" s="27"/>
      <c r="AB25" s="27"/>
      <c r="AC25" s="27"/>
    </row>
    <row r="26" spans="1:29" ht="17.100000000000001" customHeight="1" x14ac:dyDescent="0.2">
      <c r="A26" s="363" t="s">
        <v>201</v>
      </c>
      <c r="B26" s="364"/>
      <c r="C26" s="364"/>
      <c r="D26" s="364"/>
      <c r="E26" s="364"/>
      <c r="F26" s="364"/>
      <c r="G26" s="364"/>
      <c r="H26" s="364"/>
      <c r="I26" s="364"/>
      <c r="J26" s="364"/>
      <c r="K26" s="364"/>
      <c r="L26" s="364"/>
      <c r="M26" s="364"/>
      <c r="N26" s="364"/>
      <c r="O26" s="364"/>
      <c r="P26" s="364"/>
      <c r="Q26" s="364"/>
      <c r="R26" s="364"/>
      <c r="S26" s="364"/>
      <c r="T26" s="364"/>
      <c r="U26" s="364"/>
      <c r="V26" s="364"/>
      <c r="W26" s="364"/>
      <c r="X26" s="364"/>
      <c r="Y26" s="365"/>
      <c r="AA26" s="27"/>
      <c r="AB26" s="27"/>
      <c r="AC26" s="27"/>
    </row>
    <row r="27" spans="1:29" ht="17.100000000000001" customHeight="1" x14ac:dyDescent="0.2">
      <c r="A27" s="366" t="s">
        <v>202</v>
      </c>
      <c r="B27" s="367"/>
      <c r="C27" s="367"/>
      <c r="D27" s="367"/>
      <c r="E27" s="367"/>
      <c r="F27" s="367"/>
      <c r="G27" s="367"/>
      <c r="H27" s="367"/>
      <c r="I27" s="367"/>
      <c r="J27" s="367"/>
      <c r="K27" s="367"/>
      <c r="L27" s="367"/>
      <c r="M27" s="367"/>
      <c r="N27" s="367"/>
      <c r="O27" s="367"/>
      <c r="P27" s="367"/>
      <c r="Q27" s="367"/>
      <c r="R27" s="367"/>
      <c r="S27" s="367"/>
      <c r="T27" s="367"/>
      <c r="U27" s="367"/>
      <c r="V27" s="367"/>
      <c r="W27" s="367"/>
      <c r="X27" s="367"/>
      <c r="Y27" s="368"/>
      <c r="AA27" s="27"/>
      <c r="AB27" s="27"/>
      <c r="AC27" s="27"/>
    </row>
    <row r="28" spans="1:29" ht="17.100000000000001" customHeight="1" x14ac:dyDescent="0.2">
      <c r="A28" s="350" t="s">
        <v>203</v>
      </c>
      <c r="B28" s="351"/>
      <c r="C28" s="351"/>
      <c r="D28" s="351"/>
      <c r="E28" s="351"/>
      <c r="F28" s="351"/>
      <c r="G28" s="351"/>
      <c r="H28" s="351"/>
      <c r="I28" s="351"/>
      <c r="J28" s="351"/>
      <c r="K28" s="351"/>
      <c r="L28" s="351"/>
      <c r="M28" s="351"/>
      <c r="N28" s="351"/>
      <c r="O28" s="351"/>
      <c r="P28" s="351"/>
      <c r="Q28" s="351"/>
      <c r="R28" s="351"/>
      <c r="S28" s="351"/>
      <c r="T28" s="351"/>
      <c r="U28" s="351"/>
      <c r="V28" s="351"/>
      <c r="W28" s="351"/>
      <c r="X28" s="351"/>
      <c r="Y28" s="352"/>
    </row>
    <row r="29" spans="1:29" ht="15" customHeight="1" x14ac:dyDescent="0.2">
      <c r="A29" s="68"/>
      <c r="B29" s="49"/>
      <c r="C29" s="49"/>
      <c r="D29" s="49"/>
      <c r="E29" s="49"/>
      <c r="F29" s="49"/>
      <c r="G29" s="49"/>
      <c r="H29" s="49"/>
      <c r="I29" s="49"/>
      <c r="J29" s="49"/>
      <c r="K29" s="49"/>
      <c r="L29" s="49"/>
      <c r="M29" s="49"/>
      <c r="N29" s="49"/>
      <c r="O29" s="49"/>
      <c r="P29" s="49"/>
      <c r="Q29" s="49"/>
      <c r="R29" s="49"/>
      <c r="S29" s="49"/>
      <c r="T29" s="49"/>
      <c r="U29" s="49"/>
      <c r="V29" s="49"/>
      <c r="W29" s="49"/>
      <c r="X29" s="49"/>
      <c r="Y29" s="49"/>
    </row>
    <row r="30" spans="1:29" ht="15" customHeight="1" x14ac:dyDescent="0.2">
      <c r="A30" s="356" t="s">
        <v>220</v>
      </c>
      <c r="B30" s="356"/>
      <c r="C30" s="356"/>
      <c r="D30" s="356"/>
      <c r="E30" s="356"/>
      <c r="F30" s="356"/>
      <c r="G30" s="356"/>
      <c r="H30" s="356"/>
      <c r="I30" s="356"/>
      <c r="J30" s="356"/>
      <c r="K30" s="356"/>
      <c r="L30" s="356"/>
      <c r="M30" s="356"/>
      <c r="N30" s="356"/>
      <c r="O30" s="356"/>
      <c r="P30" s="356"/>
      <c r="Q30" s="356"/>
      <c r="R30" s="356"/>
      <c r="S30" s="356"/>
      <c r="T30" s="356"/>
      <c r="U30" s="356"/>
      <c r="V30" s="356"/>
      <c r="W30" s="356"/>
      <c r="X30" s="356"/>
      <c r="Y30" s="356"/>
    </row>
    <row r="31" spans="1:29" ht="15" customHeight="1" x14ac:dyDescent="0.2">
      <c r="A31" s="68"/>
      <c r="B31" s="51"/>
      <c r="C31" s="49"/>
      <c r="D31" s="49"/>
      <c r="E31" s="49"/>
      <c r="F31" s="49"/>
      <c r="G31" s="49"/>
      <c r="H31" s="49"/>
      <c r="I31" s="49"/>
      <c r="J31" s="49"/>
      <c r="K31" s="49"/>
      <c r="L31" s="49"/>
      <c r="M31" s="49"/>
      <c r="N31" s="49"/>
      <c r="O31" s="49"/>
      <c r="P31" s="49"/>
      <c r="Q31" s="49"/>
      <c r="R31" s="49"/>
      <c r="S31" s="49"/>
      <c r="T31" s="49"/>
      <c r="U31" s="49"/>
      <c r="V31" s="49"/>
      <c r="W31" s="49"/>
      <c r="X31" s="49"/>
      <c r="Y31" s="49"/>
    </row>
    <row r="32" spans="1:29" ht="15" customHeight="1" x14ac:dyDescent="0.2">
      <c r="C32" s="51"/>
      <c r="D32" s="51"/>
      <c r="E32" s="51"/>
      <c r="F32" s="49"/>
      <c r="G32" s="51"/>
      <c r="H32" s="51"/>
      <c r="I32" s="49"/>
      <c r="J32" s="49"/>
      <c r="K32" s="49"/>
      <c r="L32" s="49"/>
      <c r="M32" s="51"/>
      <c r="N32" s="51"/>
      <c r="O32" s="51"/>
      <c r="P32" s="51"/>
      <c r="Q32" s="51"/>
      <c r="R32" s="51"/>
      <c r="S32" s="51"/>
      <c r="T32" s="51"/>
      <c r="U32" s="51"/>
      <c r="V32" s="51"/>
      <c r="W32" s="51"/>
      <c r="X32" s="51"/>
      <c r="Y32" s="49"/>
    </row>
    <row r="33" spans="1:25" ht="15" customHeight="1" x14ac:dyDescent="0.2">
      <c r="A33" s="68" t="s">
        <v>205</v>
      </c>
    </row>
    <row r="34" spans="1:25" ht="15" customHeight="1" x14ac:dyDescent="0.2">
      <c r="A34" s="51"/>
      <c r="B34" s="51"/>
      <c r="C34" s="51"/>
      <c r="D34" s="51"/>
      <c r="E34" s="51"/>
      <c r="F34" s="49"/>
      <c r="G34" s="51"/>
      <c r="H34" s="51"/>
      <c r="I34" s="49"/>
      <c r="J34" s="49"/>
      <c r="K34" s="49"/>
      <c r="L34" s="49"/>
      <c r="M34" s="51"/>
      <c r="N34" s="51"/>
      <c r="O34" s="51"/>
      <c r="P34" s="51"/>
      <c r="Q34" s="51"/>
      <c r="R34" s="51"/>
      <c r="S34" s="51"/>
      <c r="T34" s="51"/>
      <c r="U34" s="51"/>
      <c r="V34" s="51"/>
      <c r="W34" s="51"/>
      <c r="X34" s="51"/>
      <c r="Y34" s="49"/>
    </row>
    <row r="35" spans="1:25" ht="15" customHeight="1" x14ac:dyDescent="0.2">
      <c r="A35" s="51"/>
      <c r="B35" s="51"/>
      <c r="C35" s="51"/>
      <c r="D35" s="51"/>
      <c r="E35" s="51"/>
      <c r="F35" s="49"/>
      <c r="G35" s="51"/>
      <c r="H35" s="51"/>
      <c r="I35" s="49"/>
      <c r="J35" s="49"/>
      <c r="K35" s="49"/>
      <c r="L35" s="49"/>
      <c r="M35" s="51"/>
      <c r="N35" s="51"/>
      <c r="O35" s="51"/>
      <c r="P35" s="51"/>
      <c r="Q35" s="51"/>
      <c r="R35" s="51"/>
      <c r="S35" s="51"/>
      <c r="T35" s="51"/>
      <c r="U35" s="51"/>
      <c r="V35" s="51"/>
      <c r="W35" s="51"/>
      <c r="X35" s="51"/>
      <c r="Y35" s="49"/>
    </row>
    <row r="36" spans="1:25" ht="15" customHeight="1" x14ac:dyDescent="0.2">
      <c r="A36" s="51"/>
      <c r="B36" s="51"/>
      <c r="C36" s="51"/>
      <c r="D36" s="51"/>
      <c r="E36" s="51"/>
      <c r="F36" s="49"/>
      <c r="G36" s="51"/>
      <c r="H36" s="51"/>
      <c r="I36" s="49"/>
      <c r="J36" s="49"/>
      <c r="K36" s="49"/>
      <c r="L36" s="49"/>
      <c r="M36" s="51"/>
      <c r="N36" s="51"/>
      <c r="O36" s="51"/>
      <c r="P36" s="51"/>
      <c r="Q36" s="51"/>
      <c r="R36" s="51"/>
      <c r="S36" s="51"/>
      <c r="T36" s="51"/>
      <c r="U36" s="51"/>
      <c r="V36" s="51"/>
      <c r="W36" s="51"/>
      <c r="X36" s="51"/>
      <c r="Y36" s="49"/>
    </row>
    <row r="37" spans="1:25" ht="15" customHeight="1" x14ac:dyDescent="0.2">
      <c r="A37" s="51"/>
      <c r="B37" s="51"/>
      <c r="C37" s="51"/>
      <c r="D37" s="51"/>
      <c r="E37" s="51"/>
      <c r="F37" s="49"/>
      <c r="G37" s="51"/>
      <c r="H37" s="51"/>
      <c r="I37" s="49"/>
      <c r="J37" s="49"/>
      <c r="K37" s="49"/>
      <c r="L37" s="49"/>
      <c r="M37" s="51"/>
      <c r="N37" s="51"/>
      <c r="O37" s="51"/>
      <c r="P37" s="51"/>
      <c r="Q37" s="51"/>
      <c r="R37" s="51"/>
      <c r="S37" s="51"/>
      <c r="T37" s="51"/>
      <c r="U37" s="51"/>
      <c r="V37" s="51"/>
      <c r="W37" s="51"/>
      <c r="X37" s="51"/>
      <c r="Y37" s="49"/>
    </row>
    <row r="38" spans="1:25" ht="15" customHeight="1" x14ac:dyDescent="0.2">
      <c r="A38" s="51"/>
      <c r="B38" s="51"/>
      <c r="C38" s="51"/>
      <c r="D38" s="51"/>
      <c r="E38" s="51"/>
      <c r="F38" s="49"/>
      <c r="G38" s="51"/>
      <c r="H38" s="51"/>
      <c r="I38" s="49"/>
      <c r="J38" s="49"/>
      <c r="K38" s="49"/>
      <c r="L38" s="49"/>
      <c r="M38" s="51"/>
      <c r="N38" s="51"/>
      <c r="O38" s="51"/>
      <c r="P38" s="51"/>
      <c r="Q38" s="51"/>
      <c r="R38" s="51"/>
      <c r="S38" s="51"/>
      <c r="T38" s="51"/>
      <c r="U38" s="51"/>
      <c r="V38" s="51"/>
      <c r="W38" s="51"/>
      <c r="X38" s="51"/>
      <c r="Y38" s="49"/>
    </row>
    <row r="39" spans="1:25" ht="15" customHeight="1" x14ac:dyDescent="0.2">
      <c r="A39" s="51"/>
      <c r="B39" s="51"/>
      <c r="C39" s="51"/>
      <c r="D39" s="51"/>
      <c r="E39" s="51"/>
      <c r="F39" s="49"/>
      <c r="G39" s="51"/>
      <c r="H39" s="51"/>
      <c r="I39" s="49"/>
      <c r="J39" s="49"/>
      <c r="K39" s="49"/>
      <c r="L39" s="49"/>
      <c r="M39" s="51"/>
      <c r="N39" s="51"/>
      <c r="O39" s="51"/>
      <c r="P39" s="51"/>
      <c r="Q39" s="51"/>
      <c r="R39" s="51"/>
      <c r="S39" s="51"/>
      <c r="T39" s="51"/>
      <c r="U39" s="51"/>
      <c r="V39" s="51"/>
      <c r="W39" s="51"/>
      <c r="X39" s="51"/>
      <c r="Y39" s="49"/>
    </row>
    <row r="40" spans="1:25" ht="15" customHeight="1" x14ac:dyDescent="0.2">
      <c r="A40" s="51"/>
      <c r="B40" s="51"/>
      <c r="C40" s="51"/>
      <c r="D40" s="51"/>
      <c r="E40" s="51"/>
      <c r="F40" s="49"/>
      <c r="G40" s="51"/>
      <c r="H40" s="51"/>
      <c r="I40" s="49"/>
      <c r="J40" s="49"/>
      <c r="K40" s="49"/>
      <c r="L40" s="49"/>
      <c r="M40" s="51"/>
      <c r="N40" s="51"/>
      <c r="O40" s="51"/>
      <c r="P40" s="51"/>
      <c r="Q40" s="51"/>
      <c r="R40" s="51"/>
      <c r="S40" s="51"/>
      <c r="T40" s="51"/>
      <c r="U40" s="51"/>
      <c r="V40" s="51"/>
      <c r="W40" s="51"/>
      <c r="X40" s="51"/>
      <c r="Y40" s="49"/>
    </row>
    <row r="41" spans="1:25" ht="15" customHeight="1" x14ac:dyDescent="0.2">
      <c r="A41" s="51"/>
      <c r="B41" s="51"/>
      <c r="C41" s="51"/>
      <c r="D41" s="51"/>
      <c r="E41" s="51"/>
      <c r="F41" s="49"/>
      <c r="G41" s="51"/>
      <c r="H41" s="51"/>
      <c r="I41" s="49"/>
      <c r="J41" s="49"/>
      <c r="K41" s="49"/>
      <c r="L41" s="49"/>
      <c r="M41" s="51"/>
      <c r="N41" s="51"/>
      <c r="O41" s="51"/>
      <c r="P41" s="51"/>
      <c r="Q41" s="51"/>
      <c r="R41" s="51"/>
      <c r="S41" s="51"/>
      <c r="T41" s="51"/>
      <c r="U41" s="51"/>
      <c r="V41" s="51"/>
      <c r="W41" s="51"/>
      <c r="X41" s="51"/>
      <c r="Y41" s="49"/>
    </row>
    <row r="42" spans="1:25" ht="15" customHeight="1" x14ac:dyDescent="0.2">
      <c r="A42" s="51"/>
      <c r="B42" s="51"/>
      <c r="C42" s="51"/>
      <c r="D42" s="51"/>
      <c r="E42" s="51"/>
      <c r="F42" s="49"/>
      <c r="G42" s="51"/>
      <c r="H42" s="51"/>
      <c r="I42" s="49"/>
      <c r="J42" s="49"/>
      <c r="K42" s="49"/>
      <c r="L42" s="49"/>
      <c r="M42" s="51"/>
      <c r="N42" s="51"/>
      <c r="O42" s="51"/>
      <c r="P42" s="51"/>
      <c r="Q42" s="51"/>
      <c r="R42" s="51"/>
      <c r="S42" s="51"/>
      <c r="T42" s="51"/>
      <c r="U42" s="51"/>
      <c r="V42" s="51"/>
      <c r="W42" s="51"/>
      <c r="X42" s="51"/>
      <c r="Y42" s="49"/>
    </row>
    <row r="43" spans="1:25" ht="15" customHeight="1" x14ac:dyDescent="0.2">
      <c r="A43" s="51"/>
      <c r="B43" s="51"/>
      <c r="C43" s="51"/>
      <c r="D43" s="51"/>
      <c r="E43" s="51"/>
      <c r="F43" s="49"/>
      <c r="G43" s="51"/>
      <c r="H43" s="51"/>
      <c r="I43" s="49"/>
      <c r="J43" s="49"/>
      <c r="K43" s="49"/>
      <c r="L43" s="49"/>
      <c r="M43" s="51"/>
      <c r="N43" s="51"/>
      <c r="O43" s="51"/>
      <c r="P43" s="51"/>
      <c r="Q43" s="51"/>
      <c r="R43" s="51"/>
      <c r="S43" s="51"/>
      <c r="T43" s="51"/>
      <c r="U43" s="51"/>
      <c r="V43" s="51"/>
      <c r="W43" s="51"/>
      <c r="X43" s="51"/>
      <c r="Y43" s="49"/>
    </row>
    <row r="44" spans="1:25" x14ac:dyDescent="0.2">
      <c r="A44" s="51"/>
      <c r="B44" s="51"/>
      <c r="C44" s="51"/>
      <c r="D44" s="51"/>
      <c r="E44" s="51"/>
      <c r="F44" s="49"/>
      <c r="G44" s="51"/>
      <c r="H44" s="51"/>
      <c r="I44" s="49"/>
      <c r="J44" s="49"/>
      <c r="K44" s="49"/>
      <c r="L44" s="49"/>
      <c r="M44" s="51"/>
      <c r="N44" s="51"/>
      <c r="O44" s="51"/>
      <c r="P44" s="51"/>
      <c r="Q44" s="51"/>
      <c r="R44" s="51"/>
      <c r="S44" s="51"/>
      <c r="T44" s="51"/>
      <c r="U44" s="51"/>
      <c r="V44" s="51"/>
      <c r="W44" s="51"/>
      <c r="X44" s="51"/>
      <c r="Y44" s="49"/>
    </row>
    <row r="45" spans="1:25" x14ac:dyDescent="0.2">
      <c r="A45" s="51"/>
      <c r="B45" s="51"/>
      <c r="C45" s="51"/>
      <c r="D45" s="51"/>
      <c r="E45" s="51"/>
      <c r="F45" s="49"/>
      <c r="G45" s="51"/>
      <c r="H45" s="51"/>
      <c r="I45" s="49"/>
      <c r="J45" s="49"/>
      <c r="K45" s="49"/>
      <c r="L45" s="49"/>
      <c r="M45" s="51"/>
      <c r="N45" s="51"/>
      <c r="O45" s="51"/>
      <c r="P45" s="51"/>
      <c r="Q45" s="51"/>
      <c r="R45" s="51"/>
      <c r="S45" s="51"/>
      <c r="T45" s="51"/>
      <c r="U45" s="51"/>
      <c r="V45" s="51"/>
      <c r="W45" s="51"/>
      <c r="X45" s="51"/>
      <c r="Y45" s="49"/>
    </row>
    <row r="46" spans="1:25" x14ac:dyDescent="0.2">
      <c r="A46" s="51"/>
      <c r="B46" s="51"/>
      <c r="C46" s="51"/>
      <c r="D46" s="51"/>
      <c r="E46" s="51"/>
      <c r="F46" s="49"/>
      <c r="G46" s="51"/>
      <c r="H46" s="51"/>
      <c r="I46" s="49"/>
      <c r="J46" s="49"/>
      <c r="K46" s="49"/>
      <c r="L46" s="49"/>
      <c r="M46" s="51"/>
      <c r="N46" s="51"/>
      <c r="O46" s="51"/>
      <c r="P46" s="51"/>
      <c r="Q46" s="51"/>
      <c r="R46" s="51"/>
      <c r="S46" s="51"/>
      <c r="T46" s="51"/>
      <c r="U46" s="51"/>
      <c r="V46" s="51"/>
      <c r="W46" s="51"/>
      <c r="X46" s="51"/>
      <c r="Y46" s="49"/>
    </row>
    <row r="47" spans="1:25" x14ac:dyDescent="0.2">
      <c r="A47" s="51"/>
      <c r="B47" s="51"/>
      <c r="C47" s="51"/>
      <c r="D47" s="51"/>
      <c r="E47" s="51"/>
      <c r="F47" s="49"/>
      <c r="G47" s="51"/>
      <c r="H47" s="51"/>
      <c r="I47" s="49"/>
      <c r="J47" s="49"/>
      <c r="K47" s="49"/>
      <c r="L47" s="49"/>
      <c r="M47" s="51"/>
      <c r="N47" s="51"/>
      <c r="O47" s="51"/>
      <c r="P47" s="51"/>
      <c r="Q47" s="51"/>
      <c r="R47" s="51"/>
      <c r="S47" s="51"/>
      <c r="T47" s="51"/>
      <c r="U47" s="51"/>
      <c r="V47" s="51"/>
      <c r="W47" s="51"/>
      <c r="X47" s="51"/>
      <c r="Y47" s="49"/>
    </row>
    <row r="48" spans="1:25" x14ac:dyDescent="0.2">
      <c r="A48" s="51"/>
      <c r="B48" s="51"/>
      <c r="C48" s="51"/>
      <c r="D48" s="51"/>
      <c r="E48" s="51"/>
      <c r="F48" s="49"/>
      <c r="G48" s="51"/>
      <c r="H48" s="51"/>
      <c r="I48" s="49"/>
      <c r="J48" s="49"/>
      <c r="K48" s="49"/>
      <c r="L48" s="49"/>
      <c r="M48" s="51"/>
      <c r="N48" s="51"/>
      <c r="O48" s="51"/>
      <c r="P48" s="51"/>
      <c r="Q48" s="51"/>
      <c r="R48" s="51"/>
      <c r="S48" s="51"/>
      <c r="T48" s="51"/>
      <c r="U48" s="51"/>
      <c r="V48" s="51"/>
      <c r="W48" s="51"/>
      <c r="X48" s="51"/>
      <c r="Y48" s="49"/>
    </row>
    <row r="49" spans="1:25" x14ac:dyDescent="0.2">
      <c r="A49" s="51"/>
      <c r="B49" s="51"/>
      <c r="C49" s="51"/>
      <c r="D49" s="51"/>
      <c r="E49" s="51"/>
      <c r="F49" s="49"/>
      <c r="G49" s="51"/>
      <c r="H49" s="51"/>
      <c r="I49" s="49"/>
      <c r="J49" s="49"/>
      <c r="K49" s="49"/>
      <c r="L49" s="49"/>
      <c r="M49" s="51"/>
      <c r="N49" s="51"/>
      <c r="O49" s="51"/>
      <c r="P49" s="51"/>
      <c r="Q49" s="51"/>
      <c r="R49" s="51"/>
      <c r="S49" s="51"/>
      <c r="T49" s="51"/>
      <c r="U49" s="51"/>
      <c r="V49" s="51"/>
      <c r="W49" s="51"/>
      <c r="X49" s="51"/>
      <c r="Y49" s="49"/>
    </row>
  </sheetData>
  <mergeCells count="16">
    <mergeCell ref="A30:Y30"/>
    <mergeCell ref="A1:Y1"/>
    <mergeCell ref="A2:Y2"/>
    <mergeCell ref="A3:Y3"/>
    <mergeCell ref="A4:A5"/>
    <mergeCell ref="B4:D4"/>
    <mergeCell ref="E4:G4"/>
    <mergeCell ref="H4:J4"/>
    <mergeCell ref="K4:M4"/>
    <mergeCell ref="T4:V4"/>
    <mergeCell ref="W4:Y4"/>
    <mergeCell ref="A26:Y26"/>
    <mergeCell ref="A27:Y27"/>
    <mergeCell ref="A28:Y28"/>
    <mergeCell ref="N4:P4"/>
    <mergeCell ref="Q4:S4"/>
  </mergeCells>
  <hyperlinks>
    <hyperlink ref="A33" location="Index!A1" display="Terug naar index" xr:uid="{CEEB0D66-0F5B-4AA8-83AE-6F539705543C}"/>
  </hyperlink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scaleWithDoc="0">
    <oddHeader>&amp;LWerkloosheid&amp;CARBEIDSMARKT</oddHeader>
    <oddFooter>&amp;C&amp;P/&amp;N&amp;R© BISA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6772F-8988-44D9-9305-059D247DB84B}">
  <dimension ref="A1:AS37"/>
  <sheetViews>
    <sheetView showGridLines="0" zoomScale="80" zoomScaleNormal="80" zoomScaleSheetLayoutView="70" workbookViewId="0">
      <selection sqref="A1:AQ1"/>
    </sheetView>
  </sheetViews>
  <sheetFormatPr baseColWidth="10" defaultColWidth="8" defaultRowHeight="12.75" x14ac:dyDescent="0.2"/>
  <cols>
    <col min="1" max="1" width="25.7109375" style="5" customWidth="1"/>
    <col min="2" max="43" width="10.7109375" style="5" customWidth="1"/>
    <col min="44" max="16384" width="8" style="5"/>
  </cols>
  <sheetData>
    <row r="1" spans="1:45" ht="20.100000000000001" customHeight="1" x14ac:dyDescent="0.2">
      <c r="A1" s="381" t="s">
        <v>224</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3"/>
    </row>
    <row r="2" spans="1:45" ht="20.100000000000001" customHeight="1" x14ac:dyDescent="0.2">
      <c r="A2" s="384" t="s">
        <v>225</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6"/>
    </row>
    <row r="3" spans="1:45" ht="20.100000000000001" customHeight="1" x14ac:dyDescent="0.2">
      <c r="A3" s="378" t="s">
        <v>559</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80"/>
    </row>
    <row r="4" spans="1:45" ht="20.100000000000001" customHeight="1" x14ac:dyDescent="0.2">
      <c r="A4" s="372"/>
      <c r="B4" s="369">
        <v>2010</v>
      </c>
      <c r="C4" s="370"/>
      <c r="D4" s="371"/>
      <c r="E4" s="369">
        <v>2011</v>
      </c>
      <c r="F4" s="370"/>
      <c r="G4" s="371"/>
      <c r="H4" s="369">
        <v>2012</v>
      </c>
      <c r="I4" s="370"/>
      <c r="J4" s="371"/>
      <c r="K4" s="369">
        <v>2013</v>
      </c>
      <c r="L4" s="370"/>
      <c r="M4" s="371"/>
      <c r="N4" s="369">
        <v>2014</v>
      </c>
      <c r="O4" s="370"/>
      <c r="P4" s="371"/>
      <c r="Q4" s="369">
        <v>2015</v>
      </c>
      <c r="R4" s="370"/>
      <c r="S4" s="371"/>
      <c r="T4" s="369">
        <v>2016</v>
      </c>
      <c r="U4" s="370"/>
      <c r="V4" s="371"/>
      <c r="W4" s="369">
        <v>2017</v>
      </c>
      <c r="X4" s="370"/>
      <c r="Y4" s="371"/>
      <c r="Z4" s="369">
        <v>2018</v>
      </c>
      <c r="AA4" s="370"/>
      <c r="AB4" s="371"/>
      <c r="AC4" s="369">
        <v>2019</v>
      </c>
      <c r="AD4" s="370"/>
      <c r="AE4" s="371"/>
      <c r="AF4" s="369">
        <v>2020</v>
      </c>
      <c r="AG4" s="370"/>
      <c r="AH4" s="371"/>
      <c r="AI4" s="369">
        <v>2021</v>
      </c>
      <c r="AJ4" s="370"/>
      <c r="AK4" s="371"/>
      <c r="AL4" s="369">
        <v>2022</v>
      </c>
      <c r="AM4" s="370"/>
      <c r="AN4" s="371"/>
      <c r="AO4" s="369">
        <v>2023</v>
      </c>
      <c r="AP4" s="370"/>
      <c r="AQ4" s="371"/>
      <c r="AR4" s="13"/>
    </row>
    <row r="5" spans="1:45" ht="20.100000000000001" customHeight="1" x14ac:dyDescent="0.2">
      <c r="A5" s="404"/>
      <c r="B5" s="58" t="s">
        <v>208</v>
      </c>
      <c r="C5" s="58" t="s">
        <v>209</v>
      </c>
      <c r="D5" s="58" t="s">
        <v>210</v>
      </c>
      <c r="E5" s="58" t="s">
        <v>208</v>
      </c>
      <c r="F5" s="58" t="s">
        <v>209</v>
      </c>
      <c r="G5" s="58" t="s">
        <v>210</v>
      </c>
      <c r="H5" s="58" t="s">
        <v>208</v>
      </c>
      <c r="I5" s="58" t="s">
        <v>209</v>
      </c>
      <c r="J5" s="58" t="s">
        <v>210</v>
      </c>
      <c r="K5" s="58" t="s">
        <v>208</v>
      </c>
      <c r="L5" s="58" t="s">
        <v>209</v>
      </c>
      <c r="M5" s="58" t="s">
        <v>210</v>
      </c>
      <c r="N5" s="58" t="s">
        <v>208</v>
      </c>
      <c r="O5" s="58" t="s">
        <v>209</v>
      </c>
      <c r="P5" s="58" t="s">
        <v>210</v>
      </c>
      <c r="Q5" s="58" t="s">
        <v>208</v>
      </c>
      <c r="R5" s="58" t="s">
        <v>209</v>
      </c>
      <c r="S5" s="58" t="s">
        <v>210</v>
      </c>
      <c r="T5" s="58" t="s">
        <v>208</v>
      </c>
      <c r="U5" s="58" t="s">
        <v>209</v>
      </c>
      <c r="V5" s="58" t="s">
        <v>210</v>
      </c>
      <c r="W5" s="58" t="s">
        <v>208</v>
      </c>
      <c r="X5" s="58" t="s">
        <v>209</v>
      </c>
      <c r="Y5" s="58" t="s">
        <v>210</v>
      </c>
      <c r="Z5" s="58" t="s">
        <v>208</v>
      </c>
      <c r="AA5" s="58" t="s">
        <v>209</v>
      </c>
      <c r="AB5" s="58" t="s">
        <v>210</v>
      </c>
      <c r="AC5" s="58" t="s">
        <v>208</v>
      </c>
      <c r="AD5" s="58" t="s">
        <v>209</v>
      </c>
      <c r="AE5" s="58" t="s">
        <v>210</v>
      </c>
      <c r="AF5" s="58" t="s">
        <v>208</v>
      </c>
      <c r="AG5" s="58" t="s">
        <v>209</v>
      </c>
      <c r="AH5" s="58" t="s">
        <v>210</v>
      </c>
      <c r="AI5" s="58" t="s">
        <v>208</v>
      </c>
      <c r="AJ5" s="58" t="s">
        <v>209</v>
      </c>
      <c r="AK5" s="58" t="s">
        <v>210</v>
      </c>
      <c r="AL5" s="58" t="s">
        <v>208</v>
      </c>
      <c r="AM5" s="58" t="s">
        <v>209</v>
      </c>
      <c r="AN5" s="58" t="s">
        <v>210</v>
      </c>
      <c r="AO5" s="58" t="s">
        <v>208</v>
      </c>
      <c r="AP5" s="58" t="s">
        <v>209</v>
      </c>
      <c r="AQ5" s="58" t="s">
        <v>210</v>
      </c>
      <c r="AR5" s="13"/>
    </row>
    <row r="6" spans="1:45" ht="15" customHeight="1" x14ac:dyDescent="0.2">
      <c r="A6" s="63" t="s">
        <v>226</v>
      </c>
      <c r="B6" s="60">
        <v>14073.583333333332</v>
      </c>
      <c r="C6" s="61">
        <v>12256</v>
      </c>
      <c r="D6" s="62">
        <v>26329.583333333332</v>
      </c>
      <c r="E6" s="60">
        <v>13545.916666666668</v>
      </c>
      <c r="F6" s="61">
        <v>12014.75</v>
      </c>
      <c r="G6" s="62">
        <v>25560.666666666668</v>
      </c>
      <c r="H6" s="60">
        <v>13478.083333333334</v>
      </c>
      <c r="I6" s="61">
        <v>12149.25</v>
      </c>
      <c r="J6" s="62">
        <v>25627.333333333336</v>
      </c>
      <c r="K6" s="60">
        <v>13355.75</v>
      </c>
      <c r="L6" s="61">
        <v>12052.083333333334</v>
      </c>
      <c r="M6" s="62">
        <v>25407.833333333336</v>
      </c>
      <c r="N6" s="60">
        <v>13051.666666666668</v>
      </c>
      <c r="O6" s="61">
        <v>12189.416666666668</v>
      </c>
      <c r="P6" s="62">
        <v>25241.083333333336</v>
      </c>
      <c r="Q6" s="60">
        <v>12083.999999999964</v>
      </c>
      <c r="R6" s="61">
        <v>11378.249999999998</v>
      </c>
      <c r="S6" s="62">
        <v>23462.249999999964</v>
      </c>
      <c r="T6" s="60">
        <v>12027.916666666726</v>
      </c>
      <c r="U6" s="61">
        <v>11366.666666666666</v>
      </c>
      <c r="V6" s="62">
        <v>23394.583333333394</v>
      </c>
      <c r="W6" s="60">
        <v>11699.666666666702</v>
      </c>
      <c r="X6" s="61">
        <v>10955.416666666642</v>
      </c>
      <c r="Y6" s="62">
        <v>22655.083333333343</v>
      </c>
      <c r="Z6" s="60">
        <v>11182.583333333365</v>
      </c>
      <c r="AA6" s="61">
        <v>10725.66666666667</v>
      </c>
      <c r="AB6" s="62">
        <v>21908.250000000036</v>
      </c>
      <c r="AC6" s="60">
        <v>11007.500000000015</v>
      </c>
      <c r="AD6" s="61">
        <v>10707.000000000045</v>
      </c>
      <c r="AE6" s="62">
        <v>21714.500000000058</v>
      </c>
      <c r="AF6" s="60">
        <v>11873.833333333385</v>
      </c>
      <c r="AG6" s="61">
        <v>11260.333333333414</v>
      </c>
      <c r="AH6" s="62">
        <v>23134.166666666799</v>
      </c>
      <c r="AI6" s="60">
        <v>10551.416666666673</v>
      </c>
      <c r="AJ6" s="61">
        <v>10530.499999999998</v>
      </c>
      <c r="AK6" s="62">
        <v>21081.916666666672</v>
      </c>
      <c r="AL6" s="60">
        <v>10540.666666666753</v>
      </c>
      <c r="AM6" s="61">
        <v>10717.416666666759</v>
      </c>
      <c r="AN6" s="62">
        <v>21258.08333333351</v>
      </c>
      <c r="AO6" s="60">
        <v>11448.333333333385</v>
      </c>
      <c r="AP6" s="61">
        <v>11075.000000000093</v>
      </c>
      <c r="AQ6" s="62">
        <v>22523.333333333478</v>
      </c>
      <c r="AR6" s="13"/>
      <c r="AS6" s="26"/>
    </row>
    <row r="7" spans="1:45" ht="15" customHeight="1" x14ac:dyDescent="0.2">
      <c r="A7" s="63" t="s">
        <v>227</v>
      </c>
      <c r="B7" s="60">
        <v>8559.5833333333339</v>
      </c>
      <c r="C7" s="61">
        <v>7256.083333333333</v>
      </c>
      <c r="D7" s="62">
        <v>15815.666666666668</v>
      </c>
      <c r="E7" s="60">
        <v>8006.916666666667</v>
      </c>
      <c r="F7" s="61">
        <v>6926.75</v>
      </c>
      <c r="G7" s="62">
        <v>14933.666666666668</v>
      </c>
      <c r="H7" s="60">
        <v>7952.5</v>
      </c>
      <c r="I7" s="61">
        <v>6985.833333333333</v>
      </c>
      <c r="J7" s="62">
        <v>14938.333333333332</v>
      </c>
      <c r="K7" s="60">
        <v>8044.083333333333</v>
      </c>
      <c r="L7" s="61">
        <v>6973.25</v>
      </c>
      <c r="M7" s="62">
        <v>15017.333333333332</v>
      </c>
      <c r="N7" s="60">
        <v>7848.5</v>
      </c>
      <c r="O7" s="61">
        <v>7017.666666666667</v>
      </c>
      <c r="P7" s="62">
        <v>14866.166666666668</v>
      </c>
      <c r="Q7" s="60">
        <v>6913.166666666677</v>
      </c>
      <c r="R7" s="61">
        <v>6479.2499999999909</v>
      </c>
      <c r="S7" s="62">
        <v>13392.416666666668</v>
      </c>
      <c r="T7" s="60">
        <v>6572.5833333333021</v>
      </c>
      <c r="U7" s="61">
        <v>6074.2499999999864</v>
      </c>
      <c r="V7" s="62">
        <v>12646.833333333288</v>
      </c>
      <c r="W7" s="60">
        <v>6190.7499999999254</v>
      </c>
      <c r="X7" s="61">
        <v>5665.6666666666379</v>
      </c>
      <c r="Y7" s="62">
        <v>11856.416666666562</v>
      </c>
      <c r="Z7" s="60">
        <v>5669.7500000000073</v>
      </c>
      <c r="AA7" s="61">
        <v>5325.8333333333321</v>
      </c>
      <c r="AB7" s="62">
        <v>10995.583333333339</v>
      </c>
      <c r="AC7" s="60">
        <v>5552.6666666666624</v>
      </c>
      <c r="AD7" s="61">
        <v>5292.0000000000118</v>
      </c>
      <c r="AE7" s="62">
        <v>10844.666666666675</v>
      </c>
      <c r="AF7" s="60">
        <v>6116.0833333333476</v>
      </c>
      <c r="AG7" s="61">
        <v>5670.4166666666561</v>
      </c>
      <c r="AH7" s="62">
        <v>11786.500000000004</v>
      </c>
      <c r="AI7" s="60">
        <v>6069.3333333333085</v>
      </c>
      <c r="AJ7" s="61">
        <v>5787.75000000001</v>
      </c>
      <c r="AK7" s="62">
        <v>11857.083333333318</v>
      </c>
      <c r="AL7" s="60">
        <v>5198.0000000000091</v>
      </c>
      <c r="AM7" s="61">
        <v>5194.583333333333</v>
      </c>
      <c r="AN7" s="62">
        <v>10392.583333333343</v>
      </c>
      <c r="AO7" s="60">
        <v>6169.5833333333367</v>
      </c>
      <c r="AP7" s="61">
        <v>6123.6666666666788</v>
      </c>
      <c r="AQ7" s="62">
        <v>12293.250000000015</v>
      </c>
      <c r="AR7" s="13"/>
    </row>
    <row r="8" spans="1:45" ht="15" customHeight="1" x14ac:dyDescent="0.2">
      <c r="A8" s="63" t="s">
        <v>228</v>
      </c>
      <c r="B8" s="60">
        <v>10602.25</v>
      </c>
      <c r="C8" s="61">
        <v>9046.3333333333339</v>
      </c>
      <c r="D8" s="62">
        <v>19648.583333333336</v>
      </c>
      <c r="E8" s="60">
        <v>10205.916666666666</v>
      </c>
      <c r="F8" s="61">
        <v>8773.0833333333339</v>
      </c>
      <c r="G8" s="62">
        <v>18979</v>
      </c>
      <c r="H8" s="60">
        <v>9950.5833333333339</v>
      </c>
      <c r="I8" s="61">
        <v>8605</v>
      </c>
      <c r="J8" s="62">
        <v>18555.583333333336</v>
      </c>
      <c r="K8" s="60">
        <v>10047.75</v>
      </c>
      <c r="L8" s="61">
        <v>8871.3333333333339</v>
      </c>
      <c r="M8" s="62">
        <v>18919.083333333336</v>
      </c>
      <c r="N8" s="60">
        <v>10116.416666666666</v>
      </c>
      <c r="O8" s="61">
        <v>8705.4166666666661</v>
      </c>
      <c r="P8" s="62">
        <v>18821.833333333332</v>
      </c>
      <c r="Q8" s="60">
        <v>9106.333333333343</v>
      </c>
      <c r="R8" s="61">
        <v>8090.2500000000018</v>
      </c>
      <c r="S8" s="62">
        <v>17196.583333333343</v>
      </c>
      <c r="T8" s="60">
        <v>7831.4166666666351</v>
      </c>
      <c r="U8" s="61">
        <v>7320.3333333333012</v>
      </c>
      <c r="V8" s="62">
        <v>15151.749999999936</v>
      </c>
      <c r="W8" s="60">
        <v>7362.1666666666169</v>
      </c>
      <c r="X8" s="61">
        <v>6962.9999999999627</v>
      </c>
      <c r="Y8" s="62">
        <v>14325.166666666581</v>
      </c>
      <c r="Z8" s="60">
        <v>6844.1666666666561</v>
      </c>
      <c r="AA8" s="61">
        <v>6439.0000000000055</v>
      </c>
      <c r="AB8" s="62">
        <v>13283.166666666661</v>
      </c>
      <c r="AC8" s="60">
        <v>6282.4166666666661</v>
      </c>
      <c r="AD8" s="61">
        <v>6002.9999999999991</v>
      </c>
      <c r="AE8" s="62">
        <v>12285.416666666664</v>
      </c>
      <c r="AF8" s="60">
        <v>6657.9999999999945</v>
      </c>
      <c r="AG8" s="61">
        <v>5954.6666666666652</v>
      </c>
      <c r="AH8" s="62">
        <v>12612.666666666661</v>
      </c>
      <c r="AI8" s="60">
        <v>7374.8333333332994</v>
      </c>
      <c r="AJ8" s="61">
        <v>6646.4166666666406</v>
      </c>
      <c r="AK8" s="62">
        <v>14021.24999999994</v>
      </c>
      <c r="AL8" s="60">
        <v>6309.0833333333212</v>
      </c>
      <c r="AM8" s="61">
        <v>6256.583333333333</v>
      </c>
      <c r="AN8" s="62">
        <v>12565.666666666653</v>
      </c>
      <c r="AO8" s="60">
        <v>6285.3333333333412</v>
      </c>
      <c r="AP8" s="61">
        <v>6353.5000000000009</v>
      </c>
      <c r="AQ8" s="62">
        <v>12638.833333333343</v>
      </c>
      <c r="AR8" s="13"/>
    </row>
    <row r="9" spans="1:45" ht="15" customHeight="1" x14ac:dyDescent="0.2">
      <c r="A9" s="63" t="s">
        <v>229</v>
      </c>
      <c r="B9" s="60">
        <v>12544.75</v>
      </c>
      <c r="C9" s="61">
        <v>11100.5</v>
      </c>
      <c r="D9" s="62">
        <v>23645.25</v>
      </c>
      <c r="E9" s="60">
        <v>13167.916666666666</v>
      </c>
      <c r="F9" s="61">
        <v>11525.25</v>
      </c>
      <c r="G9" s="62">
        <v>24693.166666666664</v>
      </c>
      <c r="H9" s="60">
        <v>13943.416666666666</v>
      </c>
      <c r="I9" s="61">
        <v>12059.166666666666</v>
      </c>
      <c r="J9" s="62">
        <v>26002.583333333332</v>
      </c>
      <c r="K9" s="60">
        <v>14227.75</v>
      </c>
      <c r="L9" s="61">
        <v>12417.5</v>
      </c>
      <c r="M9" s="62">
        <v>26645.25</v>
      </c>
      <c r="N9" s="60">
        <v>14117.25</v>
      </c>
      <c r="O9" s="61">
        <v>12423.916666666666</v>
      </c>
      <c r="P9" s="62">
        <v>26541.166666666664</v>
      </c>
      <c r="Q9" s="60">
        <v>13355.166666666681</v>
      </c>
      <c r="R9" s="61">
        <v>11564.333333333345</v>
      </c>
      <c r="S9" s="62">
        <v>24919.500000000025</v>
      </c>
      <c r="T9" s="60">
        <v>12199.500000000053</v>
      </c>
      <c r="U9" s="61">
        <v>10852.41666666667</v>
      </c>
      <c r="V9" s="62">
        <v>23051.916666666722</v>
      </c>
      <c r="W9" s="60">
        <v>10870.833333333419</v>
      </c>
      <c r="X9" s="61">
        <v>9992.5833333333521</v>
      </c>
      <c r="Y9" s="62">
        <v>20863.416666666773</v>
      </c>
      <c r="Z9" s="60">
        <v>10235.000000000002</v>
      </c>
      <c r="AA9" s="61">
        <v>9647.7500000000091</v>
      </c>
      <c r="AB9" s="62">
        <v>19882.750000000011</v>
      </c>
      <c r="AC9" s="60">
        <v>9590.0833333333449</v>
      </c>
      <c r="AD9" s="61">
        <v>9248.4999999999982</v>
      </c>
      <c r="AE9" s="62">
        <v>18838.583333333343</v>
      </c>
      <c r="AF9" s="60">
        <v>9035.2499999999927</v>
      </c>
      <c r="AG9" s="61">
        <v>8252.4999999999891</v>
      </c>
      <c r="AH9" s="62">
        <v>17287.749999999982</v>
      </c>
      <c r="AI9" s="60">
        <v>9322.3333333333685</v>
      </c>
      <c r="AJ9" s="61">
        <v>8381.9999999999836</v>
      </c>
      <c r="AK9" s="62">
        <v>17704.33333333335</v>
      </c>
      <c r="AL9" s="60">
        <v>9673.0833333333358</v>
      </c>
      <c r="AM9" s="61">
        <v>8740.3333333333248</v>
      </c>
      <c r="AN9" s="62">
        <v>18413.416666666661</v>
      </c>
      <c r="AO9" s="60">
        <v>9425.7499999999836</v>
      </c>
      <c r="AP9" s="61">
        <v>9061.9166666666515</v>
      </c>
      <c r="AQ9" s="62">
        <v>18487.666666666635</v>
      </c>
      <c r="AR9" s="13"/>
    </row>
    <row r="10" spans="1:45" ht="15" customHeight="1" x14ac:dyDescent="0.2">
      <c r="A10" s="64" t="s">
        <v>230</v>
      </c>
      <c r="B10" s="65">
        <v>10537.166666666666</v>
      </c>
      <c r="C10" s="66">
        <v>10413.666666666666</v>
      </c>
      <c r="D10" s="67">
        <v>20950.833333333332</v>
      </c>
      <c r="E10" s="65">
        <v>11365.75</v>
      </c>
      <c r="F10" s="66">
        <v>10973.5</v>
      </c>
      <c r="G10" s="67">
        <v>22339.25</v>
      </c>
      <c r="H10" s="65">
        <v>11713</v>
      </c>
      <c r="I10" s="66">
        <v>11017</v>
      </c>
      <c r="J10" s="67">
        <v>22730</v>
      </c>
      <c r="K10" s="65">
        <v>12265</v>
      </c>
      <c r="L10" s="66">
        <v>11174.583333333334</v>
      </c>
      <c r="M10" s="67">
        <v>23439.583333333336</v>
      </c>
      <c r="N10" s="65">
        <v>13217.25</v>
      </c>
      <c r="O10" s="66">
        <v>11648.5</v>
      </c>
      <c r="P10" s="67">
        <v>24865.75</v>
      </c>
      <c r="Q10" s="65">
        <v>13136.33333333335</v>
      </c>
      <c r="R10" s="66">
        <v>11105.249999999991</v>
      </c>
      <c r="S10" s="67">
        <v>24241.583333333343</v>
      </c>
      <c r="T10" s="65">
        <v>12822.416666666681</v>
      </c>
      <c r="U10" s="66">
        <v>10752.166666666679</v>
      </c>
      <c r="V10" s="67">
        <v>23574.583333333358</v>
      </c>
      <c r="W10" s="65">
        <v>12900.416666666724</v>
      </c>
      <c r="X10" s="66">
        <v>10791.00000000002</v>
      </c>
      <c r="Y10" s="67">
        <v>23691.416666666744</v>
      </c>
      <c r="Z10" s="65">
        <v>13082.916666666644</v>
      </c>
      <c r="AA10" s="66">
        <v>11050.083333333323</v>
      </c>
      <c r="AB10" s="67">
        <v>24132.999999999967</v>
      </c>
      <c r="AC10" s="65">
        <v>13173.833333333363</v>
      </c>
      <c r="AD10" s="66">
        <v>11189.916666666673</v>
      </c>
      <c r="AE10" s="67">
        <v>24363.750000000036</v>
      </c>
      <c r="AF10" s="65">
        <v>13072.583333333361</v>
      </c>
      <c r="AG10" s="66">
        <v>10909.000000000011</v>
      </c>
      <c r="AH10" s="67">
        <v>23981.583333333372</v>
      </c>
      <c r="AI10" s="65">
        <v>13128.833333333369</v>
      </c>
      <c r="AJ10" s="66">
        <v>10986.666666666664</v>
      </c>
      <c r="AK10" s="67">
        <v>24115.500000000033</v>
      </c>
      <c r="AL10" s="65">
        <v>12853.583333333319</v>
      </c>
      <c r="AM10" s="66">
        <v>10766.250000000004</v>
      </c>
      <c r="AN10" s="67">
        <v>23619.833333333321</v>
      </c>
      <c r="AO10" s="65">
        <v>12523.833333333358</v>
      </c>
      <c r="AP10" s="66">
        <v>10512.250000000029</v>
      </c>
      <c r="AQ10" s="67">
        <v>23036.083333333387</v>
      </c>
      <c r="AR10" s="13"/>
    </row>
    <row r="11" spans="1:45" ht="15" customHeight="1" x14ac:dyDescent="0.2">
      <c r="A11" s="278" t="s">
        <v>210</v>
      </c>
      <c r="B11" s="279">
        <v>56317.333333333328</v>
      </c>
      <c r="C11" s="280">
        <v>50072.583333333328</v>
      </c>
      <c r="D11" s="281">
        <v>106389.91666666666</v>
      </c>
      <c r="E11" s="279">
        <v>56292.416666666664</v>
      </c>
      <c r="F11" s="280">
        <v>50213.333333333336</v>
      </c>
      <c r="G11" s="281">
        <v>106505.75</v>
      </c>
      <c r="H11" s="279">
        <v>57037.583333333336</v>
      </c>
      <c r="I11" s="280">
        <v>50816.25</v>
      </c>
      <c r="J11" s="281">
        <v>107853.83333333334</v>
      </c>
      <c r="K11" s="279">
        <v>57940.333333333336</v>
      </c>
      <c r="L11" s="280">
        <v>51488.75</v>
      </c>
      <c r="M11" s="281">
        <v>109429.08333333334</v>
      </c>
      <c r="N11" s="279">
        <v>58351.083333333336</v>
      </c>
      <c r="O11" s="280">
        <v>51984.916666666664</v>
      </c>
      <c r="P11" s="281">
        <v>110336</v>
      </c>
      <c r="Q11" s="279">
        <v>54595.000000000015</v>
      </c>
      <c r="R11" s="280">
        <v>48617.333333333328</v>
      </c>
      <c r="S11" s="281">
        <v>103212.33333333334</v>
      </c>
      <c r="T11" s="279">
        <v>51453.833333333394</v>
      </c>
      <c r="U11" s="280">
        <v>46365.833333333307</v>
      </c>
      <c r="V11" s="281">
        <v>97819.666666666701</v>
      </c>
      <c r="W11" s="279">
        <v>49023.833333333387</v>
      </c>
      <c r="X11" s="280">
        <v>44367.666666666621</v>
      </c>
      <c r="Y11" s="281">
        <v>93391.5</v>
      </c>
      <c r="Z11" s="279">
        <v>47014.416666666672</v>
      </c>
      <c r="AA11" s="280">
        <v>43188.333333333336</v>
      </c>
      <c r="AB11" s="281">
        <v>90202.750000000015</v>
      </c>
      <c r="AC11" s="279">
        <v>45606.500000000051</v>
      </c>
      <c r="AD11" s="280">
        <v>42440.41666666673</v>
      </c>
      <c r="AE11" s="281">
        <v>88046.916666666773</v>
      </c>
      <c r="AF11" s="279">
        <v>46755.750000000087</v>
      </c>
      <c r="AG11" s="280">
        <v>42046.91666666673</v>
      </c>
      <c r="AH11" s="281">
        <v>88802.666666666817</v>
      </c>
      <c r="AI11" s="279">
        <v>46446.750000000015</v>
      </c>
      <c r="AJ11" s="280">
        <v>42333.333333333299</v>
      </c>
      <c r="AK11" s="281">
        <v>88780.083333333314</v>
      </c>
      <c r="AL11" s="279">
        <v>44574.416666666737</v>
      </c>
      <c r="AM11" s="280">
        <v>41675.166666666752</v>
      </c>
      <c r="AN11" s="281">
        <v>86249.583333333489</v>
      </c>
      <c r="AO11" s="279">
        <v>45852.833333333409</v>
      </c>
      <c r="AP11" s="280">
        <v>43126.333333333452</v>
      </c>
      <c r="AQ11" s="281">
        <v>88979.166666666846</v>
      </c>
      <c r="AR11" s="13"/>
    </row>
    <row r="12" spans="1:45" ht="17.100000000000001" customHeight="1" x14ac:dyDescent="0.2">
      <c r="A12" s="387" t="s">
        <v>201</v>
      </c>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9"/>
    </row>
    <row r="13" spans="1:45" ht="17.100000000000001" customHeight="1" x14ac:dyDescent="0.2">
      <c r="A13" s="390" t="s">
        <v>219</v>
      </c>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2"/>
    </row>
    <row r="14" spans="1:45" ht="17.100000000000001" customHeight="1" x14ac:dyDescent="0.2">
      <c r="A14" s="375" t="s">
        <v>203</v>
      </c>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7"/>
    </row>
    <row r="15" spans="1:45" ht="15" customHeight="1" x14ac:dyDescent="0.2">
      <c r="A15" s="51"/>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row>
    <row r="16" spans="1:45" ht="15" customHeight="1" x14ac:dyDescent="0.2">
      <c r="A16" s="68"/>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row>
    <row r="17" spans="1:43" ht="15" customHeight="1" x14ac:dyDescent="0.2">
      <c r="A17" s="52" t="s">
        <v>205</v>
      </c>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row>
    <row r="18" spans="1:43" ht="15" customHeight="1" x14ac:dyDescent="0.2">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row>
    <row r="19" spans="1:43" ht="15" customHeight="1" x14ac:dyDescent="0.2">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row>
    <row r="20" spans="1:43" ht="15" customHeight="1" x14ac:dyDescent="0.2">
      <c r="A20" s="50"/>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row>
    <row r="21" spans="1:43" ht="15" customHeight="1" x14ac:dyDescent="0.2">
      <c r="A21" s="53"/>
      <c r="B21" s="51"/>
      <c r="C21" s="51"/>
      <c r="D21" s="49"/>
      <c r="E21" s="51"/>
      <c r="F21" s="51"/>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51"/>
      <c r="AP21" s="51"/>
      <c r="AQ21" s="49"/>
    </row>
    <row r="22" spans="1:43" ht="15" customHeight="1" x14ac:dyDescent="0.2">
      <c r="A22" s="50"/>
      <c r="B22" s="51"/>
      <c r="C22" s="51"/>
      <c r="D22" s="49"/>
      <c r="E22" s="51"/>
      <c r="F22" s="51"/>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51"/>
      <c r="AP22" s="51"/>
      <c r="AQ22" s="49"/>
    </row>
    <row r="23" spans="1:43" ht="15" customHeight="1" x14ac:dyDescent="0.2">
      <c r="A23" s="50"/>
      <c r="B23" s="51"/>
      <c r="C23" s="51"/>
      <c r="D23" s="49"/>
      <c r="E23" s="51"/>
      <c r="F23" s="51"/>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51"/>
      <c r="AP23" s="51"/>
      <c r="AQ23" s="49"/>
    </row>
    <row r="24" spans="1:43" ht="15" customHeight="1" x14ac:dyDescent="0.2">
      <c r="A24" s="50"/>
      <c r="B24" s="51"/>
      <c r="C24" s="51"/>
      <c r="D24" s="49"/>
      <c r="E24" s="51"/>
      <c r="F24" s="51"/>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51"/>
      <c r="AP24" s="51"/>
      <c r="AQ24" s="49"/>
    </row>
    <row r="25" spans="1:43" ht="15" customHeight="1" x14ac:dyDescent="0.2">
      <c r="A25" s="50"/>
      <c r="B25" s="51"/>
      <c r="C25" s="51"/>
      <c r="D25" s="49"/>
      <c r="E25" s="51"/>
      <c r="F25" s="51"/>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51"/>
      <c r="AP25" s="51"/>
      <c r="AQ25" s="49"/>
    </row>
    <row r="26" spans="1:43" ht="15" customHeight="1" x14ac:dyDescent="0.2">
      <c r="A26" s="50"/>
      <c r="B26" s="51"/>
      <c r="C26" s="51"/>
      <c r="D26" s="49"/>
      <c r="E26" s="51"/>
      <c r="F26" s="51"/>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51"/>
      <c r="AP26" s="51"/>
      <c r="AQ26" s="49"/>
    </row>
    <row r="27" spans="1:43" ht="15" customHeight="1" x14ac:dyDescent="0.2">
      <c r="A27" s="50"/>
      <c r="B27" s="51"/>
      <c r="C27" s="51"/>
      <c r="D27" s="49"/>
      <c r="E27" s="51"/>
      <c r="F27" s="51"/>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51"/>
      <c r="AP27" s="51"/>
      <c r="AQ27" s="49"/>
    </row>
    <row r="28" spans="1:43" ht="15" customHeight="1" x14ac:dyDescent="0.2">
      <c r="A28" s="50"/>
      <c r="B28" s="51"/>
      <c r="C28" s="51"/>
      <c r="D28" s="49"/>
      <c r="E28" s="51"/>
      <c r="F28" s="51"/>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51"/>
      <c r="AP28" s="51"/>
      <c r="AQ28" s="49"/>
    </row>
    <row r="29" spans="1:43" ht="15" customHeight="1" x14ac:dyDescent="0.2">
      <c r="A29" s="50"/>
      <c r="B29" s="51"/>
      <c r="C29" s="51"/>
      <c r="D29" s="49"/>
      <c r="E29" s="51"/>
      <c r="F29" s="51"/>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51"/>
      <c r="AP29" s="51"/>
      <c r="AQ29" s="49"/>
    </row>
    <row r="30" spans="1:43" x14ac:dyDescent="0.2">
      <c r="A30" s="50"/>
      <c r="B30" s="51"/>
      <c r="C30" s="51"/>
      <c r="D30" s="49"/>
      <c r="E30" s="51"/>
      <c r="F30" s="51"/>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51"/>
      <c r="AP30" s="51"/>
      <c r="AQ30" s="49"/>
    </row>
    <row r="31" spans="1:43" x14ac:dyDescent="0.2">
      <c r="A31" s="50"/>
      <c r="B31" s="51"/>
      <c r="C31" s="51"/>
      <c r="D31" s="49"/>
      <c r="E31" s="51"/>
      <c r="F31" s="51"/>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51"/>
      <c r="AP31" s="51"/>
      <c r="AQ31" s="49"/>
    </row>
    <row r="32" spans="1:43" x14ac:dyDescent="0.2">
      <c r="A32" s="50"/>
      <c r="B32" s="51"/>
      <c r="C32" s="51"/>
      <c r="D32" s="49"/>
      <c r="E32" s="51"/>
      <c r="F32" s="51"/>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51"/>
      <c r="AP32" s="51"/>
      <c r="AQ32" s="49"/>
    </row>
    <row r="33" spans="1:43" x14ac:dyDescent="0.2">
      <c r="A33" s="50"/>
      <c r="B33" s="51"/>
      <c r="C33" s="51"/>
      <c r="D33" s="49"/>
      <c r="E33" s="51"/>
      <c r="F33" s="51"/>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51"/>
      <c r="AP33" s="51"/>
      <c r="AQ33" s="49"/>
    </row>
    <row r="34" spans="1:43" x14ac:dyDescent="0.2">
      <c r="A34" s="50"/>
      <c r="B34" s="51"/>
      <c r="C34" s="51"/>
      <c r="D34" s="49"/>
      <c r="E34" s="51"/>
      <c r="F34" s="51"/>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51"/>
      <c r="AP34" s="51"/>
      <c r="AQ34" s="49"/>
    </row>
    <row r="35" spans="1:43" x14ac:dyDescent="0.2">
      <c r="A35" s="50"/>
      <c r="B35" s="51"/>
      <c r="C35" s="51"/>
      <c r="D35" s="49"/>
      <c r="E35" s="51"/>
      <c r="F35" s="51"/>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51"/>
      <c r="AP35" s="51"/>
      <c r="AQ35" s="49"/>
    </row>
    <row r="36" spans="1:43" x14ac:dyDescent="0.2">
      <c r="A36" s="50"/>
      <c r="B36" s="51"/>
      <c r="C36" s="51"/>
      <c r="D36" s="49"/>
      <c r="E36" s="51"/>
      <c r="F36" s="51"/>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51"/>
      <c r="AP36" s="51"/>
      <c r="AQ36" s="49"/>
    </row>
    <row r="37" spans="1:43" x14ac:dyDescent="0.2">
      <c r="A37" s="50"/>
      <c r="B37" s="51"/>
      <c r="C37" s="51"/>
      <c r="D37" s="49"/>
      <c r="E37" s="51"/>
      <c r="F37" s="51"/>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51"/>
      <c r="AP37" s="51"/>
      <c r="AQ37" s="49"/>
    </row>
  </sheetData>
  <mergeCells count="21">
    <mergeCell ref="A12:AQ12"/>
    <mergeCell ref="A13:AQ13"/>
    <mergeCell ref="A14:AQ14"/>
    <mergeCell ref="T4:V4"/>
    <mergeCell ref="W4:Y4"/>
    <mergeCell ref="Z4:AB4"/>
    <mergeCell ref="AC4:AE4"/>
    <mergeCell ref="AF4:AH4"/>
    <mergeCell ref="AI4:AK4"/>
    <mergeCell ref="A1:AQ1"/>
    <mergeCell ref="A2:AQ2"/>
    <mergeCell ref="A3:AQ3"/>
    <mergeCell ref="A4:A5"/>
    <mergeCell ref="B4:D4"/>
    <mergeCell ref="E4:G4"/>
    <mergeCell ref="H4:J4"/>
    <mergeCell ref="K4:M4"/>
    <mergeCell ref="N4:P4"/>
    <mergeCell ref="Q4:S4"/>
    <mergeCell ref="AO4:AQ4"/>
    <mergeCell ref="AL4:AN4"/>
  </mergeCells>
  <hyperlinks>
    <hyperlink ref="A17" location="index!A1" display="Retour à l'index" xr:uid="{A19DCE82-C01A-423A-B99F-1AECEF0DF205}"/>
  </hyperlinks>
  <printOptions horizontalCentered="1" verticalCentered="1"/>
  <pageMargins left="0.51181102362204722" right="0.51181102362204722" top="0.74803149606299213" bottom="0.74803149606299213" header="0.31496062992125984" footer="0.31496062992125984"/>
  <pageSetup paperSize="9" scale="61" fitToWidth="2" orientation="landscape" r:id="rId1"/>
  <headerFooter scaleWithDoc="0">
    <oddHeader>&amp;LWerkloosheid&amp;CARBEIDSMARKT</oddHeader>
    <oddFooter>&amp;C&amp;P/&amp;N&amp;R© BISA</oddFooter>
  </headerFooter>
  <colBreaks count="2" manualBreakCount="2">
    <brk id="13" max="13" man="1"/>
    <brk id="28" max="1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pageSetUpPr fitToPage="1"/>
  </sheetPr>
  <dimension ref="A1:W49"/>
  <sheetViews>
    <sheetView showGridLines="0" zoomScale="80" zoomScaleNormal="80" zoomScaleSheetLayoutView="70" workbookViewId="0">
      <selection sqref="A1:S1"/>
    </sheetView>
  </sheetViews>
  <sheetFormatPr baseColWidth="10" defaultColWidth="8" defaultRowHeight="12.75" x14ac:dyDescent="0.2"/>
  <cols>
    <col min="1" max="1" width="35.7109375" style="6" customWidth="1"/>
    <col min="2" max="19" width="10.7109375" style="6" customWidth="1"/>
    <col min="20" max="16384" width="8" style="6"/>
  </cols>
  <sheetData>
    <row r="1" spans="1:23" ht="20.100000000000001" customHeight="1" x14ac:dyDescent="0.2">
      <c r="A1" s="405" t="s">
        <v>231</v>
      </c>
      <c r="B1" s="406"/>
      <c r="C1" s="406"/>
      <c r="D1" s="406"/>
      <c r="E1" s="406"/>
      <c r="F1" s="406"/>
      <c r="G1" s="406"/>
      <c r="H1" s="406"/>
      <c r="I1" s="406"/>
      <c r="J1" s="406"/>
      <c r="K1" s="406"/>
      <c r="L1" s="406"/>
      <c r="M1" s="406"/>
      <c r="N1" s="406"/>
      <c r="O1" s="406"/>
      <c r="P1" s="406"/>
      <c r="Q1" s="406"/>
      <c r="R1" s="406"/>
      <c r="S1" s="407"/>
    </row>
    <row r="2" spans="1:23" ht="20.100000000000001" customHeight="1" x14ac:dyDescent="0.2">
      <c r="A2" s="408" t="s">
        <v>225</v>
      </c>
      <c r="B2" s="409"/>
      <c r="C2" s="409"/>
      <c r="D2" s="409"/>
      <c r="E2" s="409"/>
      <c r="F2" s="409"/>
      <c r="G2" s="409"/>
      <c r="H2" s="409"/>
      <c r="I2" s="409"/>
      <c r="J2" s="409"/>
      <c r="K2" s="409"/>
      <c r="L2" s="409"/>
      <c r="M2" s="409"/>
      <c r="N2" s="409"/>
      <c r="O2" s="409"/>
      <c r="P2" s="409"/>
      <c r="Q2" s="409"/>
      <c r="R2" s="409"/>
      <c r="S2" s="410"/>
    </row>
    <row r="3" spans="1:23" ht="20.100000000000001" customHeight="1" x14ac:dyDescent="0.2">
      <c r="A3" s="411">
        <v>2023</v>
      </c>
      <c r="B3" s="412"/>
      <c r="C3" s="412"/>
      <c r="D3" s="412"/>
      <c r="E3" s="412"/>
      <c r="F3" s="412"/>
      <c r="G3" s="412"/>
      <c r="H3" s="412"/>
      <c r="I3" s="412"/>
      <c r="J3" s="412"/>
      <c r="K3" s="412"/>
      <c r="L3" s="412"/>
      <c r="M3" s="412"/>
      <c r="N3" s="412"/>
      <c r="O3" s="412"/>
      <c r="P3" s="412"/>
      <c r="Q3" s="412"/>
      <c r="R3" s="412"/>
      <c r="S3" s="413"/>
    </row>
    <row r="4" spans="1:23" ht="20.100000000000001" customHeight="1" x14ac:dyDescent="0.2">
      <c r="A4" s="393"/>
      <c r="B4" s="401" t="s">
        <v>226</v>
      </c>
      <c r="C4" s="402"/>
      <c r="D4" s="403"/>
      <c r="E4" s="401" t="s">
        <v>227</v>
      </c>
      <c r="F4" s="402"/>
      <c r="G4" s="403">
        <v>2011</v>
      </c>
      <c r="H4" s="401" t="s">
        <v>228</v>
      </c>
      <c r="I4" s="402"/>
      <c r="J4" s="403"/>
      <c r="K4" s="401" t="s">
        <v>229</v>
      </c>
      <c r="L4" s="402"/>
      <c r="M4" s="403">
        <v>2013</v>
      </c>
      <c r="N4" s="401" t="s">
        <v>230</v>
      </c>
      <c r="O4" s="402"/>
      <c r="P4" s="403"/>
      <c r="Q4" s="401" t="s">
        <v>210</v>
      </c>
      <c r="R4" s="402"/>
      <c r="S4" s="403"/>
    </row>
    <row r="5" spans="1:23" ht="20.100000000000001" customHeight="1" x14ac:dyDescent="0.2">
      <c r="A5" s="394"/>
      <c r="B5" s="58" t="s">
        <v>208</v>
      </c>
      <c r="C5" s="58" t="s">
        <v>209</v>
      </c>
      <c r="D5" s="58" t="s">
        <v>210</v>
      </c>
      <c r="E5" s="58" t="s">
        <v>208</v>
      </c>
      <c r="F5" s="58" t="s">
        <v>209</v>
      </c>
      <c r="G5" s="58" t="s">
        <v>210</v>
      </c>
      <c r="H5" s="58" t="s">
        <v>208</v>
      </c>
      <c r="I5" s="58" t="s">
        <v>209</v>
      </c>
      <c r="J5" s="58" t="s">
        <v>210</v>
      </c>
      <c r="K5" s="58" t="s">
        <v>208</v>
      </c>
      <c r="L5" s="58" t="s">
        <v>209</v>
      </c>
      <c r="M5" s="58" t="s">
        <v>210</v>
      </c>
      <c r="N5" s="58" t="s">
        <v>208</v>
      </c>
      <c r="O5" s="58" t="s">
        <v>209</v>
      </c>
      <c r="P5" s="58" t="s">
        <v>210</v>
      </c>
      <c r="Q5" s="172" t="s">
        <v>208</v>
      </c>
      <c r="R5" s="58" t="s">
        <v>209</v>
      </c>
      <c r="S5" s="58" t="s">
        <v>210</v>
      </c>
    </row>
    <row r="6" spans="1:23" ht="15" customHeight="1" x14ac:dyDescent="0.2">
      <c r="A6" s="70" t="s">
        <v>0</v>
      </c>
      <c r="B6" s="71">
        <v>1296.2499999999995</v>
      </c>
      <c r="C6" s="72">
        <v>1194.9166666666658</v>
      </c>
      <c r="D6" s="73">
        <v>2491.1666666666652</v>
      </c>
      <c r="E6" s="71">
        <v>716.7499999999992</v>
      </c>
      <c r="F6" s="72">
        <v>677.41666666666606</v>
      </c>
      <c r="G6" s="73">
        <v>1394.1666666666652</v>
      </c>
      <c r="H6" s="71">
        <v>734.83333333333314</v>
      </c>
      <c r="I6" s="72">
        <v>717.25000000000045</v>
      </c>
      <c r="J6" s="73">
        <v>1452.0833333333335</v>
      </c>
      <c r="K6" s="71">
        <v>1061.6666666666672</v>
      </c>
      <c r="L6" s="72">
        <v>987.9166666666664</v>
      </c>
      <c r="M6" s="73">
        <v>2049.5833333333335</v>
      </c>
      <c r="N6" s="74">
        <v>1447.0833333333337</v>
      </c>
      <c r="O6" s="75">
        <v>1140.7500000000002</v>
      </c>
      <c r="P6" s="76">
        <v>2587.8333333333339</v>
      </c>
      <c r="Q6" s="77">
        <v>5256.5833333333394</v>
      </c>
      <c r="R6" s="72">
        <v>4718.2499999999991</v>
      </c>
      <c r="S6" s="73">
        <v>9974.8333333333394</v>
      </c>
      <c r="U6" s="27"/>
      <c r="V6" s="27"/>
      <c r="W6" s="27"/>
    </row>
    <row r="7" spans="1:23" ht="15" customHeight="1" x14ac:dyDescent="0.2">
      <c r="A7" s="70" t="s">
        <v>187</v>
      </c>
      <c r="B7" s="71">
        <v>202.91666666666669</v>
      </c>
      <c r="C7" s="72">
        <v>222.16666666666671</v>
      </c>
      <c r="D7" s="73">
        <v>425.08333333333337</v>
      </c>
      <c r="E7" s="71">
        <v>107.91666666666663</v>
      </c>
      <c r="F7" s="72">
        <v>126.58333333333331</v>
      </c>
      <c r="G7" s="73">
        <v>234.49999999999994</v>
      </c>
      <c r="H7" s="71">
        <v>109.99999999999999</v>
      </c>
      <c r="I7" s="72">
        <v>144.6666666666666</v>
      </c>
      <c r="J7" s="73">
        <v>254.66666666666657</v>
      </c>
      <c r="K7" s="71">
        <v>173.83333333333337</v>
      </c>
      <c r="L7" s="72">
        <v>159.33333333333329</v>
      </c>
      <c r="M7" s="73">
        <v>333.16666666666663</v>
      </c>
      <c r="N7" s="78">
        <v>162.83333333333334</v>
      </c>
      <c r="O7" s="79">
        <v>180.8333333333334</v>
      </c>
      <c r="P7" s="80">
        <v>343.66666666666674</v>
      </c>
      <c r="Q7" s="77">
        <v>757.50000000000057</v>
      </c>
      <c r="R7" s="72">
        <v>833.58333333333508</v>
      </c>
      <c r="S7" s="73">
        <v>1591.0833333333358</v>
      </c>
      <c r="U7" s="27"/>
      <c r="V7" s="27"/>
      <c r="W7" s="27"/>
    </row>
    <row r="8" spans="1:23" ht="15" customHeight="1" x14ac:dyDescent="0.2">
      <c r="A8" s="70" t="s">
        <v>188</v>
      </c>
      <c r="B8" s="71">
        <v>193.08333333333331</v>
      </c>
      <c r="C8" s="72">
        <v>188.41666666666686</v>
      </c>
      <c r="D8" s="73">
        <v>381.50000000000017</v>
      </c>
      <c r="E8" s="71">
        <v>104.16666666666664</v>
      </c>
      <c r="F8" s="72">
        <v>105.91666666666666</v>
      </c>
      <c r="G8" s="73">
        <v>210.08333333333331</v>
      </c>
      <c r="H8" s="71">
        <v>103.08333333333334</v>
      </c>
      <c r="I8" s="72">
        <v>109.3333333333333</v>
      </c>
      <c r="J8" s="73">
        <v>212.41666666666663</v>
      </c>
      <c r="K8" s="71">
        <v>167.33333333333334</v>
      </c>
      <c r="L8" s="72">
        <v>192.9166666666666</v>
      </c>
      <c r="M8" s="73">
        <v>360.24999999999994</v>
      </c>
      <c r="N8" s="78">
        <v>224.75000000000006</v>
      </c>
      <c r="O8" s="79">
        <v>243.16666666666674</v>
      </c>
      <c r="P8" s="80">
        <v>467.9166666666668</v>
      </c>
      <c r="Q8" s="77">
        <v>792.4166666666664</v>
      </c>
      <c r="R8" s="72">
        <v>839.75000000000091</v>
      </c>
      <c r="S8" s="73">
        <v>1632.1666666666674</v>
      </c>
      <c r="U8" s="27"/>
      <c r="V8" s="27"/>
      <c r="W8" s="27"/>
    </row>
    <row r="9" spans="1:23" ht="15" customHeight="1" x14ac:dyDescent="0.2">
      <c r="A9" s="70" t="s">
        <v>189</v>
      </c>
      <c r="B9" s="71">
        <v>1974.0833333333346</v>
      </c>
      <c r="C9" s="72">
        <v>1791.4999999999995</v>
      </c>
      <c r="D9" s="73">
        <v>3765.5833333333339</v>
      </c>
      <c r="E9" s="71">
        <v>1039.833333333333</v>
      </c>
      <c r="F9" s="72">
        <v>965.24999999999989</v>
      </c>
      <c r="G9" s="73">
        <v>2005.083333333333</v>
      </c>
      <c r="H9" s="71">
        <v>1068.6666666666665</v>
      </c>
      <c r="I9" s="72">
        <v>959.16666666666629</v>
      </c>
      <c r="J9" s="73">
        <v>2027.8333333333328</v>
      </c>
      <c r="K9" s="71">
        <v>1684.5000000000009</v>
      </c>
      <c r="L9" s="72">
        <v>1470.9166666666663</v>
      </c>
      <c r="M9" s="73">
        <v>3155.416666666667</v>
      </c>
      <c r="N9" s="78">
        <v>2397.6666666666638</v>
      </c>
      <c r="O9" s="79">
        <v>1686.9999999999995</v>
      </c>
      <c r="P9" s="80">
        <v>4084.6666666666633</v>
      </c>
      <c r="Q9" s="77">
        <v>8164.7500000000027</v>
      </c>
      <c r="R9" s="72">
        <v>6873.8333333333285</v>
      </c>
      <c r="S9" s="73">
        <v>15038.583333333332</v>
      </c>
      <c r="U9" s="27"/>
      <c r="V9" s="27"/>
      <c r="W9" s="27"/>
    </row>
    <row r="10" spans="1:23" ht="15" customHeight="1" x14ac:dyDescent="0.2">
      <c r="A10" s="70" t="s">
        <v>1</v>
      </c>
      <c r="B10" s="71">
        <v>444.33333333333292</v>
      </c>
      <c r="C10" s="72">
        <v>456.24999999999955</v>
      </c>
      <c r="D10" s="73">
        <v>900.58333333333246</v>
      </c>
      <c r="E10" s="71">
        <v>241.41666666666683</v>
      </c>
      <c r="F10" s="72">
        <v>250.75000000000006</v>
      </c>
      <c r="G10" s="73">
        <v>492.16666666666686</v>
      </c>
      <c r="H10" s="71">
        <v>228.66666666666669</v>
      </c>
      <c r="I10" s="72">
        <v>239.41666666666674</v>
      </c>
      <c r="J10" s="73">
        <v>468.08333333333343</v>
      </c>
      <c r="K10" s="71">
        <v>312.24999999999994</v>
      </c>
      <c r="L10" s="72">
        <v>302.08333333333337</v>
      </c>
      <c r="M10" s="73">
        <v>614.33333333333326</v>
      </c>
      <c r="N10" s="78">
        <v>383.41666666666652</v>
      </c>
      <c r="O10" s="79">
        <v>342.66666666666674</v>
      </c>
      <c r="P10" s="80">
        <v>726.08333333333326</v>
      </c>
      <c r="Q10" s="77">
        <v>1610.0833333333292</v>
      </c>
      <c r="R10" s="72">
        <v>1591.1666666666656</v>
      </c>
      <c r="S10" s="73">
        <v>3201.2499999999945</v>
      </c>
      <c r="U10" s="27"/>
      <c r="V10" s="27"/>
      <c r="W10" s="27"/>
    </row>
    <row r="11" spans="1:23" ht="15" customHeight="1" x14ac:dyDescent="0.2">
      <c r="A11" s="70" t="s">
        <v>2</v>
      </c>
      <c r="B11" s="71">
        <v>345.24999999999977</v>
      </c>
      <c r="C11" s="72">
        <v>366.41666666666652</v>
      </c>
      <c r="D11" s="73">
        <v>711.66666666666629</v>
      </c>
      <c r="E11" s="71">
        <v>172.58333333333343</v>
      </c>
      <c r="F11" s="72">
        <v>192.49999999999997</v>
      </c>
      <c r="G11" s="73">
        <v>365.08333333333337</v>
      </c>
      <c r="H11" s="71">
        <v>170.58333333333334</v>
      </c>
      <c r="I11" s="72">
        <v>228.9166666666666</v>
      </c>
      <c r="J11" s="73">
        <v>399.49999999999994</v>
      </c>
      <c r="K11" s="71">
        <v>296.91666666666657</v>
      </c>
      <c r="L11" s="72">
        <v>313.83333333333343</v>
      </c>
      <c r="M11" s="73">
        <v>610.75</v>
      </c>
      <c r="N11" s="78">
        <v>332.49999999999994</v>
      </c>
      <c r="O11" s="79">
        <v>407.08333333333348</v>
      </c>
      <c r="P11" s="80">
        <v>739.58333333333348</v>
      </c>
      <c r="Q11" s="77">
        <v>1317.8333333333305</v>
      </c>
      <c r="R11" s="72">
        <v>1508.7499999999991</v>
      </c>
      <c r="S11" s="73">
        <v>2826.5833333333294</v>
      </c>
      <c r="U11" s="27"/>
      <c r="V11" s="27"/>
      <c r="W11" s="27"/>
    </row>
    <row r="12" spans="1:23" ht="15" customHeight="1" x14ac:dyDescent="0.2">
      <c r="A12" s="70" t="s">
        <v>190</v>
      </c>
      <c r="B12" s="71">
        <v>588.74999999999989</v>
      </c>
      <c r="C12" s="72">
        <v>571.50000000000057</v>
      </c>
      <c r="D12" s="73">
        <v>1160.2500000000005</v>
      </c>
      <c r="E12" s="71">
        <v>311.24999999999989</v>
      </c>
      <c r="F12" s="72">
        <v>314.33333333333326</v>
      </c>
      <c r="G12" s="73">
        <v>625.58333333333314</v>
      </c>
      <c r="H12" s="71">
        <v>321.33333333333331</v>
      </c>
      <c r="I12" s="72">
        <v>358.25000000000017</v>
      </c>
      <c r="J12" s="73">
        <v>679.58333333333348</v>
      </c>
      <c r="K12" s="71">
        <v>523.16666666666663</v>
      </c>
      <c r="L12" s="72">
        <v>492.75000000000011</v>
      </c>
      <c r="M12" s="73">
        <v>1015.9166666666667</v>
      </c>
      <c r="N12" s="78">
        <v>721.66666666666697</v>
      </c>
      <c r="O12" s="79">
        <v>660.5</v>
      </c>
      <c r="P12" s="80">
        <v>1382.166666666667</v>
      </c>
      <c r="Q12" s="77">
        <v>2466.1666666666683</v>
      </c>
      <c r="R12" s="72">
        <v>2397.3333333333371</v>
      </c>
      <c r="S12" s="73">
        <v>4863.5000000000055</v>
      </c>
      <c r="U12" s="27"/>
      <c r="V12" s="27"/>
      <c r="W12" s="27"/>
    </row>
    <row r="13" spans="1:23" ht="15" customHeight="1" x14ac:dyDescent="0.2">
      <c r="A13" s="70" t="s">
        <v>3</v>
      </c>
      <c r="B13" s="71">
        <v>179.25000000000009</v>
      </c>
      <c r="C13" s="72">
        <v>205.66666666666674</v>
      </c>
      <c r="D13" s="73">
        <v>384.91666666666686</v>
      </c>
      <c r="E13" s="71">
        <v>95.833333333333314</v>
      </c>
      <c r="F13" s="72">
        <v>114.24999999999999</v>
      </c>
      <c r="G13" s="73">
        <v>210.08333333333331</v>
      </c>
      <c r="H13" s="71">
        <v>93.250000000000014</v>
      </c>
      <c r="I13" s="72">
        <v>105.08333333333333</v>
      </c>
      <c r="J13" s="73">
        <v>198.33333333333334</v>
      </c>
      <c r="K13" s="71">
        <v>169.0833333333334</v>
      </c>
      <c r="L13" s="72">
        <v>170.58333333333331</v>
      </c>
      <c r="M13" s="73">
        <v>339.66666666666674</v>
      </c>
      <c r="N13" s="78">
        <v>205.50000000000003</v>
      </c>
      <c r="O13" s="79">
        <v>234.74999999999997</v>
      </c>
      <c r="P13" s="80">
        <v>440.25</v>
      </c>
      <c r="Q13" s="77">
        <v>742.91666666666777</v>
      </c>
      <c r="R13" s="72">
        <v>830.33333333333326</v>
      </c>
      <c r="S13" s="73">
        <v>1573.2500000000009</v>
      </c>
      <c r="U13" s="27"/>
      <c r="V13" s="27"/>
      <c r="W13" s="27"/>
    </row>
    <row r="14" spans="1:23" ht="15" customHeight="1" x14ac:dyDescent="0.2">
      <c r="A14" s="70" t="s">
        <v>191</v>
      </c>
      <c r="B14" s="71">
        <v>808.66666666666686</v>
      </c>
      <c r="C14" s="72">
        <v>798.49999999999989</v>
      </c>
      <c r="D14" s="73">
        <v>1607.1666666666667</v>
      </c>
      <c r="E14" s="71">
        <v>416.58333333333314</v>
      </c>
      <c r="F14" s="72">
        <v>425.00000000000011</v>
      </c>
      <c r="G14" s="73">
        <v>841.58333333333326</v>
      </c>
      <c r="H14" s="71">
        <v>442.24999999999989</v>
      </c>
      <c r="I14" s="72">
        <v>415.16666666666646</v>
      </c>
      <c r="J14" s="73">
        <v>857.41666666666629</v>
      </c>
      <c r="K14" s="71">
        <v>667.49999999999966</v>
      </c>
      <c r="L14" s="72">
        <v>577.08333333333337</v>
      </c>
      <c r="M14" s="73">
        <v>1244.583333333333</v>
      </c>
      <c r="N14" s="78">
        <v>872.83333333333314</v>
      </c>
      <c r="O14" s="79">
        <v>624.33333333333348</v>
      </c>
      <c r="P14" s="80">
        <v>1497.1666666666665</v>
      </c>
      <c r="Q14" s="77">
        <v>3207.8333333333403</v>
      </c>
      <c r="R14" s="72">
        <v>2840.0833333333362</v>
      </c>
      <c r="S14" s="73">
        <v>6047.916666666677</v>
      </c>
      <c r="U14" s="27"/>
      <c r="V14" s="27"/>
      <c r="W14" s="27"/>
    </row>
    <row r="15" spans="1:23" ht="15" customHeight="1" x14ac:dyDescent="0.2">
      <c r="A15" s="70" t="s">
        <v>4</v>
      </c>
      <c r="B15" s="71">
        <v>452.66666666666646</v>
      </c>
      <c r="C15" s="72">
        <v>494.49999999999989</v>
      </c>
      <c r="D15" s="73">
        <v>947.16666666666629</v>
      </c>
      <c r="E15" s="71">
        <v>244.5</v>
      </c>
      <c r="F15" s="72">
        <v>277.66666666666686</v>
      </c>
      <c r="G15" s="73">
        <v>522.16666666666686</v>
      </c>
      <c r="H15" s="71">
        <v>251.58333333333331</v>
      </c>
      <c r="I15" s="72">
        <v>267.5</v>
      </c>
      <c r="J15" s="73">
        <v>519.08333333333326</v>
      </c>
      <c r="K15" s="71">
        <v>367.83333333333343</v>
      </c>
      <c r="L15" s="72">
        <v>396.91666666666652</v>
      </c>
      <c r="M15" s="73">
        <v>764.75</v>
      </c>
      <c r="N15" s="78">
        <v>458.75000000000006</v>
      </c>
      <c r="O15" s="79">
        <v>497.1666666666664</v>
      </c>
      <c r="P15" s="80">
        <v>955.91666666666652</v>
      </c>
      <c r="Q15" s="77">
        <v>1775.333333333333</v>
      </c>
      <c r="R15" s="72">
        <v>1933.7500000000002</v>
      </c>
      <c r="S15" s="73">
        <v>3709.083333333333</v>
      </c>
      <c r="U15" s="27"/>
      <c r="V15" s="27"/>
      <c r="W15" s="27"/>
    </row>
    <row r="16" spans="1:23" ht="15" customHeight="1" x14ac:dyDescent="0.2">
      <c r="A16" s="70" t="s">
        <v>5</v>
      </c>
      <c r="B16" s="71">
        <v>234.91666666666669</v>
      </c>
      <c r="C16" s="72">
        <v>229.50000000000014</v>
      </c>
      <c r="D16" s="73">
        <v>464.41666666666686</v>
      </c>
      <c r="E16" s="71">
        <v>116.91666666666661</v>
      </c>
      <c r="F16" s="72">
        <v>122.16666666666669</v>
      </c>
      <c r="G16" s="73">
        <v>239.08333333333331</v>
      </c>
      <c r="H16" s="71">
        <v>111.91666666666664</v>
      </c>
      <c r="I16" s="72">
        <v>122</v>
      </c>
      <c r="J16" s="73">
        <v>233.91666666666663</v>
      </c>
      <c r="K16" s="71">
        <v>188.25000000000003</v>
      </c>
      <c r="L16" s="72">
        <v>173.41666666666663</v>
      </c>
      <c r="M16" s="73">
        <v>361.66666666666663</v>
      </c>
      <c r="N16" s="78">
        <v>237.50000000000003</v>
      </c>
      <c r="O16" s="79">
        <v>182.50000000000009</v>
      </c>
      <c r="P16" s="80">
        <v>420.00000000000011</v>
      </c>
      <c r="Q16" s="77">
        <v>889.5</v>
      </c>
      <c r="R16" s="72">
        <v>829.58333333333417</v>
      </c>
      <c r="S16" s="73">
        <v>1719.0833333333342</v>
      </c>
      <c r="U16" s="27"/>
      <c r="V16" s="27"/>
      <c r="W16" s="27"/>
    </row>
    <row r="17" spans="1:23" ht="15" customHeight="1" x14ac:dyDescent="0.2">
      <c r="A17" s="70" t="s">
        <v>192</v>
      </c>
      <c r="B17" s="71">
        <v>1097.0000000000002</v>
      </c>
      <c r="C17" s="72">
        <v>1037.833333333333</v>
      </c>
      <c r="D17" s="73">
        <v>2134.833333333333</v>
      </c>
      <c r="E17" s="71">
        <v>629.33333333333326</v>
      </c>
      <c r="F17" s="72">
        <v>607.24999999999966</v>
      </c>
      <c r="G17" s="73">
        <v>1236.583333333333</v>
      </c>
      <c r="H17" s="71">
        <v>657</v>
      </c>
      <c r="I17" s="72">
        <v>656.4166666666664</v>
      </c>
      <c r="J17" s="73">
        <v>1313.4166666666665</v>
      </c>
      <c r="K17" s="71">
        <v>965.4166666666664</v>
      </c>
      <c r="L17" s="72">
        <v>898.24999999999977</v>
      </c>
      <c r="M17" s="73">
        <v>1863.6666666666661</v>
      </c>
      <c r="N17" s="78">
        <v>1293.2499999999986</v>
      </c>
      <c r="O17" s="79">
        <v>972.33333333333394</v>
      </c>
      <c r="P17" s="80">
        <v>2265.5833333333326</v>
      </c>
      <c r="Q17" s="77">
        <v>4642.0000000000055</v>
      </c>
      <c r="R17" s="72">
        <v>4172.0833333333303</v>
      </c>
      <c r="S17" s="73">
        <v>8814.0833333333358</v>
      </c>
      <c r="U17" s="27"/>
      <c r="V17" s="27"/>
      <c r="W17" s="27"/>
    </row>
    <row r="18" spans="1:23" ht="15" customHeight="1" x14ac:dyDescent="0.2">
      <c r="A18" s="70" t="s">
        <v>193</v>
      </c>
      <c r="B18" s="71">
        <v>540.25000000000034</v>
      </c>
      <c r="C18" s="72">
        <v>519.41666666666686</v>
      </c>
      <c r="D18" s="73">
        <v>1059.6666666666672</v>
      </c>
      <c r="E18" s="71">
        <v>306.6666666666668</v>
      </c>
      <c r="F18" s="72">
        <v>278.16666666666674</v>
      </c>
      <c r="G18" s="73">
        <v>584.83333333333348</v>
      </c>
      <c r="H18" s="71">
        <v>334.50000000000006</v>
      </c>
      <c r="I18" s="72">
        <v>297.25</v>
      </c>
      <c r="J18" s="73">
        <v>631.75</v>
      </c>
      <c r="K18" s="71">
        <v>546.16666666666697</v>
      </c>
      <c r="L18" s="72">
        <v>428.16666666666663</v>
      </c>
      <c r="M18" s="73">
        <v>974.3333333333336</v>
      </c>
      <c r="N18" s="78">
        <v>778.9999999999992</v>
      </c>
      <c r="O18" s="79">
        <v>552.08333333333337</v>
      </c>
      <c r="P18" s="80">
        <v>1331.0833333333326</v>
      </c>
      <c r="Q18" s="77">
        <v>2506.5833333333289</v>
      </c>
      <c r="R18" s="72">
        <v>2075.0833333333321</v>
      </c>
      <c r="S18" s="73">
        <v>4581.6666666666606</v>
      </c>
      <c r="U18" s="27"/>
      <c r="V18" s="27"/>
      <c r="W18" s="27"/>
    </row>
    <row r="19" spans="1:23" ht="15" customHeight="1" x14ac:dyDescent="0.2">
      <c r="A19" s="70" t="s">
        <v>194</v>
      </c>
      <c r="B19" s="71">
        <v>370.33333333333343</v>
      </c>
      <c r="C19" s="72">
        <v>306.58333333333343</v>
      </c>
      <c r="D19" s="73">
        <v>676.91666666666686</v>
      </c>
      <c r="E19" s="71">
        <v>203.8333333333334</v>
      </c>
      <c r="F19" s="72">
        <v>165.16666666666671</v>
      </c>
      <c r="G19" s="73">
        <v>369.00000000000011</v>
      </c>
      <c r="H19" s="71">
        <v>209.49999999999989</v>
      </c>
      <c r="I19" s="72">
        <v>174.66666666666669</v>
      </c>
      <c r="J19" s="73">
        <v>384.16666666666657</v>
      </c>
      <c r="K19" s="71">
        <v>319.00000000000011</v>
      </c>
      <c r="L19" s="72">
        <v>267.16666666666669</v>
      </c>
      <c r="M19" s="73">
        <v>586.16666666666674</v>
      </c>
      <c r="N19" s="78">
        <v>422.08333333333343</v>
      </c>
      <c r="O19" s="79">
        <v>259.00000000000011</v>
      </c>
      <c r="P19" s="80">
        <v>681.08333333333348</v>
      </c>
      <c r="Q19" s="77">
        <v>1524.7499999999991</v>
      </c>
      <c r="R19" s="72">
        <v>1172.5833333333346</v>
      </c>
      <c r="S19" s="73">
        <v>2697.3333333333339</v>
      </c>
      <c r="U19" s="27"/>
      <c r="V19" s="27"/>
      <c r="W19" s="27"/>
    </row>
    <row r="20" spans="1:23" ht="15" customHeight="1" x14ac:dyDescent="0.2">
      <c r="A20" s="70" t="s">
        <v>195</v>
      </c>
      <c r="B20" s="71">
        <v>1435.6666666666665</v>
      </c>
      <c r="C20" s="72">
        <v>1330.8333333333337</v>
      </c>
      <c r="D20" s="73">
        <v>2766.5</v>
      </c>
      <c r="E20" s="71">
        <v>781.25000000000034</v>
      </c>
      <c r="F20" s="72">
        <v>727.99999999999955</v>
      </c>
      <c r="G20" s="73">
        <v>1509.25</v>
      </c>
      <c r="H20" s="71">
        <v>782.5833333333328</v>
      </c>
      <c r="I20" s="72">
        <v>774.74999999999943</v>
      </c>
      <c r="J20" s="73">
        <v>1557.3333333333321</v>
      </c>
      <c r="K20" s="71">
        <v>1078.8333333333335</v>
      </c>
      <c r="L20" s="72">
        <v>1080.7500000000002</v>
      </c>
      <c r="M20" s="73">
        <v>2159.5833333333339</v>
      </c>
      <c r="N20" s="78">
        <v>1443.6666666666665</v>
      </c>
      <c r="O20" s="79">
        <v>1143.9999999999995</v>
      </c>
      <c r="P20" s="80">
        <v>2587.6666666666661</v>
      </c>
      <c r="Q20" s="77">
        <v>5522.0000000000036</v>
      </c>
      <c r="R20" s="72">
        <v>5058.333333333343</v>
      </c>
      <c r="S20" s="73">
        <v>10580.333333333347</v>
      </c>
      <c r="U20" s="27"/>
      <c r="V20" s="27"/>
      <c r="W20" s="27"/>
    </row>
    <row r="21" spans="1:23" ht="15" customHeight="1" x14ac:dyDescent="0.2">
      <c r="A21" s="70" t="s">
        <v>196</v>
      </c>
      <c r="B21" s="71">
        <v>545.33333333333269</v>
      </c>
      <c r="C21" s="72">
        <v>565.16666666666652</v>
      </c>
      <c r="D21" s="73">
        <v>1110.4999999999991</v>
      </c>
      <c r="E21" s="71">
        <v>281.50000000000017</v>
      </c>
      <c r="F21" s="72">
        <v>310.33333333333331</v>
      </c>
      <c r="G21" s="73">
        <v>591.83333333333348</v>
      </c>
      <c r="H21" s="71">
        <v>288.41666666666686</v>
      </c>
      <c r="I21" s="72">
        <v>323.25000000000006</v>
      </c>
      <c r="J21" s="73">
        <v>611.66666666666697</v>
      </c>
      <c r="K21" s="71">
        <v>411.74999999999989</v>
      </c>
      <c r="L21" s="72">
        <v>518.83333333333303</v>
      </c>
      <c r="M21" s="73">
        <v>930.58333333333292</v>
      </c>
      <c r="N21" s="78">
        <v>516.58333333333303</v>
      </c>
      <c r="O21" s="79">
        <v>632.50000000000023</v>
      </c>
      <c r="P21" s="80">
        <v>1149.0833333333333</v>
      </c>
      <c r="Q21" s="77">
        <v>2043.583333333331</v>
      </c>
      <c r="R21" s="72">
        <v>2350.0833333333294</v>
      </c>
      <c r="S21" s="73">
        <v>4393.6666666666606</v>
      </c>
      <c r="U21" s="27"/>
      <c r="V21" s="27"/>
      <c r="W21" s="27"/>
    </row>
    <row r="22" spans="1:23" ht="15" customHeight="1" x14ac:dyDescent="0.2">
      <c r="A22" s="70" t="s">
        <v>197</v>
      </c>
      <c r="B22" s="71">
        <v>173.6666666666668</v>
      </c>
      <c r="C22" s="72">
        <v>160.08333333333343</v>
      </c>
      <c r="D22" s="73">
        <v>333.75000000000023</v>
      </c>
      <c r="E22" s="71">
        <v>92.500000000000043</v>
      </c>
      <c r="F22" s="72">
        <v>91.833333333333343</v>
      </c>
      <c r="G22" s="73">
        <v>184.33333333333337</v>
      </c>
      <c r="H22" s="71">
        <v>91.166666666666671</v>
      </c>
      <c r="I22" s="72">
        <v>103.75000000000004</v>
      </c>
      <c r="J22" s="73">
        <v>194.91666666666671</v>
      </c>
      <c r="K22" s="71">
        <v>120.66666666666664</v>
      </c>
      <c r="L22" s="72">
        <v>156.41666666666663</v>
      </c>
      <c r="M22" s="73">
        <v>277.08333333333326</v>
      </c>
      <c r="N22" s="78">
        <v>169.3333333333334</v>
      </c>
      <c r="O22" s="79">
        <v>204.33333333333343</v>
      </c>
      <c r="P22" s="80">
        <v>373.66666666666686</v>
      </c>
      <c r="Q22" s="77">
        <v>647.33333333333337</v>
      </c>
      <c r="R22" s="72">
        <v>716.41666666666606</v>
      </c>
      <c r="S22" s="73">
        <v>1363.7499999999995</v>
      </c>
      <c r="U22" s="27"/>
      <c r="V22" s="27"/>
      <c r="W22" s="27"/>
    </row>
    <row r="23" spans="1:23" ht="15" customHeight="1" x14ac:dyDescent="0.2">
      <c r="A23" s="70" t="s">
        <v>198</v>
      </c>
      <c r="B23" s="71">
        <v>357.91666666666669</v>
      </c>
      <c r="C23" s="72">
        <v>409.33333333333326</v>
      </c>
      <c r="D23" s="73">
        <v>767.25</v>
      </c>
      <c r="E23" s="71">
        <v>187.41666666666654</v>
      </c>
      <c r="F23" s="72">
        <v>226.00000000000009</v>
      </c>
      <c r="G23" s="73">
        <v>413.41666666666663</v>
      </c>
      <c r="H23" s="71">
        <v>188.5833333333334</v>
      </c>
      <c r="I23" s="72">
        <v>212.33333333333323</v>
      </c>
      <c r="J23" s="73">
        <v>400.91666666666663</v>
      </c>
      <c r="K23" s="71">
        <v>253.08333333333331</v>
      </c>
      <c r="L23" s="72">
        <v>315.58333333333326</v>
      </c>
      <c r="M23" s="73">
        <v>568.66666666666652</v>
      </c>
      <c r="N23" s="78">
        <v>298.16666666666674</v>
      </c>
      <c r="O23" s="79">
        <v>363.5</v>
      </c>
      <c r="P23" s="80">
        <v>661.66666666666674</v>
      </c>
      <c r="Q23" s="77">
        <v>1285.1666666666672</v>
      </c>
      <c r="R23" s="72">
        <v>1526.7499999999995</v>
      </c>
      <c r="S23" s="73">
        <v>2811.916666666667</v>
      </c>
      <c r="U23" s="27"/>
      <c r="V23" s="27"/>
      <c r="W23" s="27"/>
    </row>
    <row r="24" spans="1:23" ht="15" customHeight="1" x14ac:dyDescent="0.2">
      <c r="A24" s="70" t="s">
        <v>199</v>
      </c>
      <c r="B24" s="71">
        <v>208.00000000000014</v>
      </c>
      <c r="C24" s="72">
        <v>226.41666666666683</v>
      </c>
      <c r="D24" s="73">
        <v>434.41666666666697</v>
      </c>
      <c r="E24" s="71">
        <v>119.33333333333333</v>
      </c>
      <c r="F24" s="72">
        <v>145.08333333333337</v>
      </c>
      <c r="G24" s="73">
        <v>264.41666666666669</v>
      </c>
      <c r="H24" s="71">
        <v>97.416666666666657</v>
      </c>
      <c r="I24" s="72">
        <v>144.33333333333329</v>
      </c>
      <c r="J24" s="73">
        <v>241.74999999999994</v>
      </c>
      <c r="K24" s="71">
        <v>118.49999999999997</v>
      </c>
      <c r="L24" s="72">
        <v>158.99999999999994</v>
      </c>
      <c r="M24" s="73">
        <v>277.49999999999989</v>
      </c>
      <c r="N24" s="78">
        <v>157.25</v>
      </c>
      <c r="O24" s="79">
        <v>183.75000000000003</v>
      </c>
      <c r="P24" s="80">
        <v>341</v>
      </c>
      <c r="Q24" s="77">
        <v>700.50000000000011</v>
      </c>
      <c r="R24" s="72">
        <v>858.58333333333394</v>
      </c>
      <c r="S24" s="73">
        <v>1559.0833333333339</v>
      </c>
      <c r="U24" s="27"/>
      <c r="V24" s="27"/>
      <c r="W24" s="27"/>
    </row>
    <row r="25" spans="1:23" ht="15" customHeight="1" x14ac:dyDescent="0.2">
      <c r="A25" s="282" t="s">
        <v>200</v>
      </c>
      <c r="B25" s="283">
        <v>11448.333333333332</v>
      </c>
      <c r="C25" s="284">
        <v>11075</v>
      </c>
      <c r="D25" s="285">
        <v>22523.333333333332</v>
      </c>
      <c r="E25" s="283">
        <v>6169.5833333333321</v>
      </c>
      <c r="F25" s="284">
        <v>6123.6666666666652</v>
      </c>
      <c r="G25" s="285">
        <v>12293.249999999998</v>
      </c>
      <c r="H25" s="283">
        <v>6285.333333333333</v>
      </c>
      <c r="I25" s="284">
        <v>6353.4999999999982</v>
      </c>
      <c r="J25" s="285">
        <v>12638.833333333328</v>
      </c>
      <c r="K25" s="283">
        <v>9425.75</v>
      </c>
      <c r="L25" s="284">
        <v>9061.9166666666661</v>
      </c>
      <c r="M25" s="285">
        <v>18487.666666666668</v>
      </c>
      <c r="N25" s="286">
        <v>12523.833333333328</v>
      </c>
      <c r="O25" s="287">
        <v>10512.25</v>
      </c>
      <c r="P25" s="288">
        <v>23036.083333333325</v>
      </c>
      <c r="Q25" s="289">
        <v>45852.833333333343</v>
      </c>
      <c r="R25" s="284">
        <v>43126.333333333343</v>
      </c>
      <c r="S25" s="285">
        <v>88979.166666666686</v>
      </c>
      <c r="U25" s="27"/>
      <c r="V25" s="27"/>
      <c r="W25" s="27"/>
    </row>
    <row r="26" spans="1:23" ht="17.100000000000001" customHeight="1" x14ac:dyDescent="0.2">
      <c r="A26" s="363" t="s">
        <v>201</v>
      </c>
      <c r="B26" s="364"/>
      <c r="C26" s="364"/>
      <c r="D26" s="364"/>
      <c r="E26" s="364"/>
      <c r="F26" s="364"/>
      <c r="G26" s="364"/>
      <c r="H26" s="364"/>
      <c r="I26" s="364"/>
      <c r="J26" s="364"/>
      <c r="K26" s="364"/>
      <c r="L26" s="364"/>
      <c r="M26" s="364"/>
      <c r="N26" s="364"/>
      <c r="O26" s="364"/>
      <c r="P26" s="364"/>
      <c r="Q26" s="364"/>
      <c r="R26" s="364"/>
      <c r="S26" s="365"/>
      <c r="U26" s="27"/>
      <c r="V26" s="27"/>
      <c r="W26" s="27"/>
    </row>
    <row r="27" spans="1:23" ht="17.100000000000001" customHeight="1" x14ac:dyDescent="0.2">
      <c r="A27" s="366" t="s">
        <v>202</v>
      </c>
      <c r="B27" s="367"/>
      <c r="C27" s="367"/>
      <c r="D27" s="367"/>
      <c r="E27" s="367"/>
      <c r="F27" s="367"/>
      <c r="G27" s="367"/>
      <c r="H27" s="367"/>
      <c r="I27" s="367"/>
      <c r="J27" s="367"/>
      <c r="K27" s="367"/>
      <c r="L27" s="367"/>
      <c r="M27" s="367"/>
      <c r="N27" s="367"/>
      <c r="O27" s="367"/>
      <c r="P27" s="367"/>
      <c r="Q27" s="367"/>
      <c r="R27" s="367"/>
      <c r="S27" s="368"/>
      <c r="U27" s="27"/>
      <c r="V27" s="27"/>
      <c r="W27" s="27"/>
    </row>
    <row r="28" spans="1:23" ht="17.100000000000001" customHeight="1" x14ac:dyDescent="0.2">
      <c r="A28" s="350" t="s">
        <v>203</v>
      </c>
      <c r="B28" s="351"/>
      <c r="C28" s="351"/>
      <c r="D28" s="351"/>
      <c r="E28" s="351"/>
      <c r="F28" s="351"/>
      <c r="G28" s="351"/>
      <c r="H28" s="351"/>
      <c r="I28" s="351"/>
      <c r="J28" s="351"/>
      <c r="K28" s="351"/>
      <c r="L28" s="351"/>
      <c r="M28" s="351"/>
      <c r="N28" s="351"/>
      <c r="O28" s="351"/>
      <c r="P28" s="351"/>
      <c r="Q28" s="351"/>
      <c r="R28" s="351"/>
      <c r="S28" s="352"/>
    </row>
    <row r="29" spans="1:23" ht="15" customHeight="1" x14ac:dyDescent="0.2">
      <c r="A29" s="68"/>
      <c r="B29" s="49"/>
      <c r="C29" s="49"/>
      <c r="D29" s="49"/>
      <c r="E29" s="49"/>
      <c r="F29" s="49"/>
      <c r="G29" s="49"/>
      <c r="H29" s="49"/>
      <c r="I29" s="49"/>
      <c r="J29" s="49"/>
      <c r="K29" s="49"/>
      <c r="L29" s="49"/>
      <c r="M29" s="49"/>
      <c r="N29" s="49"/>
      <c r="O29" s="49"/>
      <c r="P29" s="49"/>
      <c r="Q29" s="49"/>
      <c r="R29" s="49"/>
      <c r="S29" s="49"/>
    </row>
    <row r="30" spans="1:23" ht="15" customHeight="1" x14ac:dyDescent="0.2">
      <c r="A30" s="51"/>
      <c r="B30" s="51"/>
      <c r="C30" s="51"/>
      <c r="D30" s="51"/>
      <c r="E30" s="51"/>
      <c r="F30" s="49"/>
      <c r="G30" s="51"/>
      <c r="H30" s="51"/>
      <c r="I30" s="49"/>
      <c r="J30" s="49"/>
      <c r="K30" s="49"/>
      <c r="L30" s="49"/>
      <c r="M30" s="51"/>
      <c r="N30" s="51"/>
      <c r="O30" s="51"/>
      <c r="P30" s="51"/>
      <c r="Q30" s="51"/>
      <c r="R30" s="51"/>
      <c r="S30" s="49"/>
    </row>
    <row r="31" spans="1:23" ht="15" customHeight="1" x14ac:dyDescent="0.2">
      <c r="A31" s="68" t="s">
        <v>205</v>
      </c>
      <c r="B31" s="51"/>
      <c r="C31" s="51"/>
      <c r="D31" s="51"/>
      <c r="E31" s="51"/>
      <c r="F31" s="49"/>
      <c r="G31" s="51"/>
      <c r="H31" s="51"/>
      <c r="I31" s="49"/>
      <c r="J31" s="49"/>
      <c r="K31" s="49"/>
      <c r="L31" s="49"/>
      <c r="M31" s="51"/>
      <c r="N31" s="51"/>
      <c r="O31" s="51"/>
      <c r="P31" s="51"/>
      <c r="Q31" s="51"/>
      <c r="R31" s="51"/>
      <c r="S31" s="49"/>
    </row>
    <row r="32" spans="1:23" ht="15" customHeight="1" x14ac:dyDescent="0.2">
      <c r="A32" s="51"/>
      <c r="B32" s="51"/>
      <c r="C32" s="51"/>
      <c r="D32" s="51"/>
      <c r="E32" s="51"/>
      <c r="F32" s="49"/>
      <c r="G32" s="51"/>
      <c r="H32" s="51"/>
      <c r="I32" s="49"/>
      <c r="J32" s="49"/>
      <c r="K32" s="49"/>
      <c r="L32" s="49"/>
      <c r="M32" s="51"/>
      <c r="N32" s="51"/>
      <c r="O32" s="51"/>
      <c r="P32" s="51"/>
      <c r="Q32" s="51"/>
      <c r="R32" s="51"/>
      <c r="S32" s="49"/>
    </row>
    <row r="33" spans="1:19" ht="15" customHeight="1" x14ac:dyDescent="0.2">
      <c r="A33" s="51"/>
      <c r="B33" s="51"/>
      <c r="C33" s="51"/>
      <c r="D33" s="51"/>
      <c r="E33" s="51"/>
      <c r="F33" s="49"/>
      <c r="G33" s="51"/>
      <c r="H33" s="51"/>
      <c r="I33" s="49"/>
      <c r="J33" s="49"/>
      <c r="K33" s="49"/>
      <c r="L33" s="49"/>
      <c r="M33" s="51"/>
      <c r="N33" s="51"/>
      <c r="O33" s="51"/>
      <c r="P33" s="51"/>
      <c r="Q33" s="51"/>
      <c r="R33" s="51"/>
      <c r="S33" s="49"/>
    </row>
    <row r="34" spans="1:19" ht="15" customHeight="1" x14ac:dyDescent="0.2">
      <c r="A34" s="51"/>
      <c r="B34" s="51"/>
      <c r="C34" s="51"/>
      <c r="D34" s="51"/>
      <c r="E34" s="51"/>
      <c r="F34" s="49"/>
      <c r="G34" s="51"/>
      <c r="H34" s="51"/>
      <c r="I34" s="49"/>
      <c r="J34" s="49"/>
      <c r="K34" s="49"/>
      <c r="L34" s="49"/>
      <c r="M34" s="51"/>
      <c r="N34" s="51"/>
      <c r="O34" s="51"/>
      <c r="P34" s="51"/>
      <c r="Q34" s="51"/>
      <c r="R34" s="51"/>
      <c r="S34" s="49"/>
    </row>
    <row r="35" spans="1:19" ht="15" customHeight="1" x14ac:dyDescent="0.2">
      <c r="A35" s="51"/>
      <c r="B35" s="51"/>
      <c r="C35" s="51"/>
      <c r="D35" s="51"/>
      <c r="E35" s="51"/>
      <c r="F35" s="49"/>
      <c r="G35" s="51"/>
      <c r="H35" s="51"/>
      <c r="I35" s="49"/>
      <c r="J35" s="49"/>
      <c r="K35" s="49"/>
      <c r="L35" s="49"/>
      <c r="M35" s="51"/>
      <c r="N35" s="51"/>
      <c r="O35" s="51"/>
      <c r="P35" s="51"/>
      <c r="Q35" s="51"/>
      <c r="R35" s="51"/>
      <c r="S35" s="49"/>
    </row>
    <row r="36" spans="1:19" ht="15" customHeight="1" x14ac:dyDescent="0.2">
      <c r="A36" s="51"/>
      <c r="B36" s="51"/>
      <c r="C36" s="51"/>
      <c r="D36" s="51"/>
      <c r="E36" s="51"/>
      <c r="F36" s="49"/>
      <c r="G36" s="51"/>
      <c r="H36" s="51"/>
      <c r="I36" s="49"/>
      <c r="J36" s="49"/>
      <c r="K36" s="49"/>
      <c r="L36" s="49"/>
      <c r="M36" s="51"/>
      <c r="N36" s="51"/>
      <c r="O36" s="51"/>
      <c r="P36" s="51"/>
      <c r="Q36" s="51"/>
      <c r="R36" s="51"/>
      <c r="S36" s="49"/>
    </row>
    <row r="37" spans="1:19" ht="15" customHeight="1" x14ac:dyDescent="0.2">
      <c r="A37" s="51"/>
      <c r="B37" s="51"/>
      <c r="C37" s="51"/>
      <c r="D37" s="51"/>
      <c r="E37" s="51"/>
      <c r="F37" s="49"/>
      <c r="G37" s="51"/>
      <c r="H37" s="51"/>
      <c r="I37" s="49"/>
      <c r="J37" s="49"/>
      <c r="K37" s="49"/>
      <c r="L37" s="49"/>
      <c r="M37" s="51"/>
      <c r="N37" s="51"/>
      <c r="O37" s="51"/>
      <c r="P37" s="51"/>
      <c r="Q37" s="51"/>
      <c r="R37" s="51"/>
      <c r="S37" s="49"/>
    </row>
    <row r="38" spans="1:19" ht="15" customHeight="1" x14ac:dyDescent="0.2">
      <c r="A38" s="51"/>
      <c r="B38" s="51"/>
      <c r="C38" s="51"/>
      <c r="D38" s="51"/>
      <c r="E38" s="51"/>
      <c r="F38" s="49"/>
      <c r="G38" s="51"/>
      <c r="H38" s="51"/>
      <c r="I38" s="49"/>
      <c r="J38" s="49"/>
      <c r="K38" s="49"/>
      <c r="L38" s="49"/>
      <c r="M38" s="51"/>
      <c r="N38" s="51"/>
      <c r="O38" s="51"/>
      <c r="P38" s="51"/>
      <c r="Q38" s="51"/>
      <c r="R38" s="51"/>
      <c r="S38" s="49"/>
    </row>
    <row r="39" spans="1:19" ht="15" customHeight="1" x14ac:dyDescent="0.2">
      <c r="A39" s="51"/>
      <c r="B39" s="51"/>
      <c r="C39" s="51"/>
      <c r="D39" s="51"/>
      <c r="E39" s="51"/>
      <c r="F39" s="49"/>
      <c r="G39" s="51"/>
      <c r="H39" s="51"/>
      <c r="I39" s="49"/>
      <c r="J39" s="49"/>
      <c r="K39" s="49"/>
      <c r="L39" s="49"/>
      <c r="M39" s="51"/>
      <c r="N39" s="51"/>
      <c r="O39" s="51"/>
      <c r="P39" s="51"/>
      <c r="Q39" s="51"/>
      <c r="R39" s="51"/>
      <c r="S39" s="49"/>
    </row>
    <row r="40" spans="1:19" ht="15" customHeight="1" x14ac:dyDescent="0.2">
      <c r="A40" s="51"/>
      <c r="B40" s="51"/>
      <c r="C40" s="51"/>
      <c r="D40" s="51"/>
      <c r="E40" s="51"/>
      <c r="F40" s="49"/>
      <c r="G40" s="51"/>
      <c r="H40" s="51"/>
      <c r="I40" s="49"/>
      <c r="J40" s="49"/>
      <c r="K40" s="49"/>
      <c r="L40" s="49"/>
      <c r="M40" s="51"/>
      <c r="N40" s="51"/>
      <c r="O40" s="51"/>
      <c r="P40" s="51"/>
      <c r="Q40" s="51"/>
      <c r="R40" s="51"/>
      <c r="S40" s="49"/>
    </row>
    <row r="41" spans="1:19" ht="15" customHeight="1" x14ac:dyDescent="0.2">
      <c r="A41" s="51"/>
      <c r="B41" s="51"/>
      <c r="C41" s="51"/>
      <c r="D41" s="51"/>
      <c r="E41" s="51"/>
      <c r="F41" s="49"/>
      <c r="G41" s="51"/>
      <c r="H41" s="51"/>
      <c r="I41" s="49"/>
      <c r="J41" s="49"/>
      <c r="K41" s="49"/>
      <c r="L41" s="49"/>
      <c r="M41" s="51"/>
      <c r="N41" s="51"/>
      <c r="O41" s="51"/>
      <c r="P41" s="51"/>
      <c r="Q41" s="51"/>
      <c r="R41" s="51"/>
      <c r="S41" s="49"/>
    </row>
    <row r="42" spans="1:19" ht="15" customHeight="1" x14ac:dyDescent="0.2">
      <c r="A42" s="51"/>
      <c r="B42" s="51"/>
      <c r="C42" s="51"/>
      <c r="D42" s="51"/>
      <c r="E42" s="51"/>
      <c r="F42" s="49"/>
      <c r="G42" s="51"/>
      <c r="H42" s="51"/>
      <c r="I42" s="49"/>
      <c r="J42" s="49"/>
      <c r="K42" s="49"/>
      <c r="L42" s="49"/>
      <c r="M42" s="51"/>
      <c r="N42" s="51"/>
      <c r="O42" s="51"/>
      <c r="P42" s="51"/>
      <c r="Q42" s="51"/>
      <c r="R42" s="51"/>
      <c r="S42" s="49"/>
    </row>
    <row r="43" spans="1:19" ht="15" customHeight="1" x14ac:dyDescent="0.2">
      <c r="A43" s="51"/>
      <c r="B43" s="51"/>
      <c r="C43" s="51"/>
      <c r="D43" s="51"/>
      <c r="E43" s="51"/>
      <c r="F43" s="49"/>
      <c r="G43" s="51"/>
      <c r="H43" s="51"/>
      <c r="I43" s="49"/>
      <c r="J43" s="49"/>
      <c r="K43" s="49"/>
      <c r="L43" s="49"/>
      <c r="M43" s="51"/>
      <c r="N43" s="51"/>
      <c r="O43" s="51"/>
      <c r="P43" s="51"/>
      <c r="Q43" s="51"/>
      <c r="R43" s="51"/>
      <c r="S43" s="49"/>
    </row>
    <row r="44" spans="1:19" x14ac:dyDescent="0.2">
      <c r="A44" s="51"/>
      <c r="B44" s="51"/>
      <c r="C44" s="51"/>
      <c r="D44" s="51"/>
      <c r="E44" s="51"/>
      <c r="F44" s="49"/>
      <c r="G44" s="51"/>
      <c r="H44" s="51"/>
      <c r="I44" s="49"/>
      <c r="J44" s="49"/>
      <c r="K44" s="49"/>
      <c r="L44" s="49"/>
      <c r="M44" s="51"/>
      <c r="N44" s="51"/>
      <c r="O44" s="51"/>
      <c r="P44" s="51"/>
      <c r="Q44" s="51"/>
      <c r="R44" s="51"/>
      <c r="S44" s="49"/>
    </row>
    <row r="45" spans="1:19" x14ac:dyDescent="0.2">
      <c r="A45" s="51"/>
      <c r="B45" s="51"/>
      <c r="C45" s="51"/>
      <c r="D45" s="51"/>
      <c r="E45" s="51"/>
      <c r="F45" s="49"/>
      <c r="G45" s="51"/>
      <c r="H45" s="51"/>
      <c r="I45" s="49"/>
      <c r="J45" s="49"/>
      <c r="K45" s="49"/>
      <c r="L45" s="49"/>
      <c r="M45" s="51"/>
      <c r="N45" s="51"/>
      <c r="O45" s="51"/>
      <c r="P45" s="51"/>
      <c r="Q45" s="51"/>
      <c r="R45" s="51"/>
      <c r="S45" s="49"/>
    </row>
    <row r="46" spans="1:19" x14ac:dyDescent="0.2">
      <c r="A46" s="51"/>
      <c r="B46" s="51"/>
      <c r="C46" s="51"/>
      <c r="D46" s="51"/>
      <c r="E46" s="51"/>
      <c r="F46" s="49"/>
      <c r="G46" s="51"/>
      <c r="H46" s="51"/>
      <c r="I46" s="49"/>
      <c r="J46" s="49"/>
      <c r="K46" s="49"/>
      <c r="L46" s="49"/>
      <c r="M46" s="51"/>
      <c r="N46" s="51"/>
      <c r="O46" s="51"/>
      <c r="P46" s="51"/>
      <c r="Q46" s="51"/>
      <c r="R46" s="51"/>
      <c r="S46" s="49"/>
    </row>
    <row r="47" spans="1:19" x14ac:dyDescent="0.2">
      <c r="A47" s="51"/>
      <c r="B47" s="51"/>
      <c r="C47" s="51"/>
      <c r="D47" s="51"/>
      <c r="E47" s="51"/>
      <c r="F47" s="49"/>
      <c r="G47" s="51"/>
      <c r="H47" s="51"/>
      <c r="I47" s="49"/>
      <c r="J47" s="49"/>
      <c r="K47" s="49"/>
      <c r="L47" s="49"/>
      <c r="M47" s="51"/>
      <c r="N47" s="51"/>
      <c r="O47" s="51"/>
      <c r="P47" s="51"/>
      <c r="Q47" s="51"/>
      <c r="R47" s="51"/>
      <c r="S47" s="49"/>
    </row>
    <row r="48" spans="1:19" x14ac:dyDescent="0.2">
      <c r="A48" s="51"/>
      <c r="B48" s="51"/>
      <c r="C48" s="51"/>
      <c r="D48" s="51"/>
      <c r="E48" s="51"/>
      <c r="F48" s="49"/>
      <c r="G48" s="51"/>
      <c r="H48" s="51"/>
      <c r="I48" s="49"/>
      <c r="J48" s="49"/>
      <c r="K48" s="49"/>
      <c r="L48" s="49"/>
      <c r="M48" s="51"/>
      <c r="N48" s="51"/>
      <c r="O48" s="51"/>
      <c r="P48" s="51"/>
      <c r="Q48" s="51"/>
      <c r="R48" s="51"/>
      <c r="S48" s="49"/>
    </row>
    <row r="49" spans="1:19" x14ac:dyDescent="0.2">
      <c r="A49" s="51"/>
      <c r="B49" s="51"/>
      <c r="C49" s="51"/>
      <c r="D49" s="51"/>
      <c r="E49" s="51"/>
      <c r="F49" s="49"/>
      <c r="G49" s="51"/>
      <c r="H49" s="51"/>
      <c r="I49" s="49"/>
      <c r="J49" s="49"/>
      <c r="K49" s="49"/>
      <c r="L49" s="49"/>
      <c r="M49" s="51"/>
      <c r="N49" s="51"/>
      <c r="O49" s="51"/>
      <c r="P49" s="51"/>
      <c r="Q49" s="51"/>
      <c r="R49" s="51"/>
      <c r="S49" s="49"/>
    </row>
  </sheetData>
  <mergeCells count="13">
    <mergeCell ref="A1:S1"/>
    <mergeCell ref="A2:S2"/>
    <mergeCell ref="A26:S26"/>
    <mergeCell ref="A27:S27"/>
    <mergeCell ref="A28:S28"/>
    <mergeCell ref="A3:S3"/>
    <mergeCell ref="A4:A5"/>
    <mergeCell ref="B4:D4"/>
    <mergeCell ref="E4:G4"/>
    <mergeCell ref="H4:J4"/>
    <mergeCell ref="K4:M4"/>
    <mergeCell ref="N4:P4"/>
    <mergeCell ref="Q4:S4"/>
  </mergeCells>
  <hyperlinks>
    <hyperlink ref="A31" location="Index!A1" display="Terug naar index" xr:uid="{00000000-0004-0000-0600-000000000000}"/>
  </hyperlinks>
  <printOptions horizontalCentered="1" verticalCentered="1"/>
  <pageMargins left="0.70866141732283472" right="0.70866141732283472" top="0.74803149606299213" bottom="0.74803149606299213" header="0.31496062992125984" footer="0.31496062992125984"/>
  <pageSetup paperSize="9" scale="58" orientation="landscape" r:id="rId1"/>
  <headerFooter scaleWithDoc="0">
    <oddHeader>&amp;LWerkloosheid&amp;CARBEIDSMARKT</oddHeader>
    <oddFooter>&amp;C&amp;P/&amp;N&amp;R© BISA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AS43"/>
  <sheetViews>
    <sheetView showGridLines="0" zoomScale="80" zoomScaleNormal="80" zoomScaleSheetLayoutView="70" workbookViewId="0">
      <selection sqref="A1:AQ1"/>
    </sheetView>
  </sheetViews>
  <sheetFormatPr baseColWidth="10" defaultColWidth="8" defaultRowHeight="12.75" x14ac:dyDescent="0.2"/>
  <cols>
    <col min="1" max="1" width="25.7109375" style="5" customWidth="1"/>
    <col min="2" max="43" width="10.7109375" style="5" customWidth="1"/>
    <col min="44" max="16384" width="8" style="5"/>
  </cols>
  <sheetData>
    <row r="1" spans="1:45" ht="20.100000000000001" customHeight="1" x14ac:dyDescent="0.2">
      <c r="A1" s="381" t="s">
        <v>232</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3"/>
    </row>
    <row r="2" spans="1:45" ht="20.100000000000001" customHeight="1" x14ac:dyDescent="0.2">
      <c r="A2" s="384" t="s">
        <v>233</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6"/>
    </row>
    <row r="3" spans="1:45" ht="20.100000000000001" customHeight="1" x14ac:dyDescent="0.2">
      <c r="A3" s="378" t="s">
        <v>559</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80"/>
    </row>
    <row r="4" spans="1:45" ht="20.100000000000001" customHeight="1" x14ac:dyDescent="0.2">
      <c r="A4" s="372"/>
      <c r="B4" s="369">
        <v>2010</v>
      </c>
      <c r="C4" s="370"/>
      <c r="D4" s="371"/>
      <c r="E4" s="369">
        <v>2011</v>
      </c>
      <c r="F4" s="370"/>
      <c r="G4" s="371"/>
      <c r="H4" s="369">
        <v>2012</v>
      </c>
      <c r="I4" s="370"/>
      <c r="J4" s="371"/>
      <c r="K4" s="369" t="s">
        <v>8</v>
      </c>
      <c r="L4" s="370"/>
      <c r="M4" s="371"/>
      <c r="N4" s="369">
        <v>2014</v>
      </c>
      <c r="O4" s="370"/>
      <c r="P4" s="371"/>
      <c r="Q4" s="369">
        <v>2015</v>
      </c>
      <c r="R4" s="370"/>
      <c r="S4" s="371"/>
      <c r="T4" s="369">
        <v>2016</v>
      </c>
      <c r="U4" s="370"/>
      <c r="V4" s="371"/>
      <c r="W4" s="369">
        <v>2017</v>
      </c>
      <c r="X4" s="370"/>
      <c r="Y4" s="371"/>
      <c r="Z4" s="369">
        <v>2018</v>
      </c>
      <c r="AA4" s="370"/>
      <c r="AB4" s="371"/>
      <c r="AC4" s="369">
        <v>2019</v>
      </c>
      <c r="AD4" s="370"/>
      <c r="AE4" s="371"/>
      <c r="AF4" s="369">
        <v>2020</v>
      </c>
      <c r="AG4" s="370"/>
      <c r="AH4" s="371"/>
      <c r="AI4" s="369">
        <v>2021</v>
      </c>
      <c r="AJ4" s="370"/>
      <c r="AK4" s="371"/>
      <c r="AL4" s="369">
        <v>2022</v>
      </c>
      <c r="AM4" s="370"/>
      <c r="AN4" s="371"/>
      <c r="AO4" s="369">
        <v>2023</v>
      </c>
      <c r="AP4" s="370"/>
      <c r="AQ4" s="371"/>
      <c r="AR4" s="13"/>
    </row>
    <row r="5" spans="1:45" ht="20.100000000000001" customHeight="1" x14ac:dyDescent="0.2">
      <c r="A5" s="373"/>
      <c r="B5" s="58" t="s">
        <v>208</v>
      </c>
      <c r="C5" s="58" t="s">
        <v>209</v>
      </c>
      <c r="D5" s="58" t="s">
        <v>210</v>
      </c>
      <c r="E5" s="58" t="s">
        <v>208</v>
      </c>
      <c r="F5" s="58" t="s">
        <v>209</v>
      </c>
      <c r="G5" s="58" t="s">
        <v>210</v>
      </c>
      <c r="H5" s="58" t="s">
        <v>208</v>
      </c>
      <c r="I5" s="58" t="s">
        <v>209</v>
      </c>
      <c r="J5" s="58" t="s">
        <v>210</v>
      </c>
      <c r="K5" s="58" t="s">
        <v>208</v>
      </c>
      <c r="L5" s="58" t="s">
        <v>209</v>
      </c>
      <c r="M5" s="58" t="s">
        <v>210</v>
      </c>
      <c r="N5" s="58" t="s">
        <v>208</v>
      </c>
      <c r="O5" s="58" t="s">
        <v>209</v>
      </c>
      <c r="P5" s="58" t="s">
        <v>210</v>
      </c>
      <c r="Q5" s="58" t="s">
        <v>208</v>
      </c>
      <c r="R5" s="58" t="s">
        <v>209</v>
      </c>
      <c r="S5" s="58" t="s">
        <v>210</v>
      </c>
      <c r="T5" s="58" t="s">
        <v>208</v>
      </c>
      <c r="U5" s="58" t="s">
        <v>209</v>
      </c>
      <c r="V5" s="58" t="s">
        <v>210</v>
      </c>
      <c r="W5" s="58" t="s">
        <v>208</v>
      </c>
      <c r="X5" s="58" t="s">
        <v>209</v>
      </c>
      <c r="Y5" s="58" t="s">
        <v>210</v>
      </c>
      <c r="Z5" s="58" t="s">
        <v>208</v>
      </c>
      <c r="AA5" s="58" t="s">
        <v>209</v>
      </c>
      <c r="AB5" s="58" t="s">
        <v>210</v>
      </c>
      <c r="AC5" s="58" t="s">
        <v>208</v>
      </c>
      <c r="AD5" s="58" t="s">
        <v>209</v>
      </c>
      <c r="AE5" s="58" t="s">
        <v>210</v>
      </c>
      <c r="AF5" s="58" t="s">
        <v>208</v>
      </c>
      <c r="AG5" s="58" t="s">
        <v>209</v>
      </c>
      <c r="AH5" s="58" t="s">
        <v>210</v>
      </c>
      <c r="AI5" s="58" t="s">
        <v>208</v>
      </c>
      <c r="AJ5" s="58" t="s">
        <v>209</v>
      </c>
      <c r="AK5" s="58" t="s">
        <v>210</v>
      </c>
      <c r="AL5" s="58" t="s">
        <v>208</v>
      </c>
      <c r="AM5" s="58" t="s">
        <v>209</v>
      </c>
      <c r="AN5" s="58" t="s">
        <v>210</v>
      </c>
      <c r="AO5" s="58" t="s">
        <v>208</v>
      </c>
      <c r="AP5" s="58" t="s">
        <v>209</v>
      </c>
      <c r="AQ5" s="58" t="s">
        <v>210</v>
      </c>
      <c r="AR5" s="13"/>
    </row>
    <row r="6" spans="1:45" ht="15" customHeight="1" x14ac:dyDescent="0.2">
      <c r="A6" s="63" t="s">
        <v>234</v>
      </c>
      <c r="B6" s="60">
        <v>8247.3333333333176</v>
      </c>
      <c r="C6" s="61">
        <v>7831.7499999999636</v>
      </c>
      <c r="D6" s="62">
        <v>16079.083333333281</v>
      </c>
      <c r="E6" s="60">
        <v>7638.6666666666652</v>
      </c>
      <c r="F6" s="61">
        <v>7232.3333333333185</v>
      </c>
      <c r="G6" s="62">
        <v>14870.999999999984</v>
      </c>
      <c r="H6" s="60">
        <v>7656.4166666666488</v>
      </c>
      <c r="I6" s="61">
        <v>7104.1666666666388</v>
      </c>
      <c r="J6" s="81">
        <v>14760.583333333288</v>
      </c>
      <c r="K6" s="60">
        <v>7575.1666666666488</v>
      </c>
      <c r="L6" s="61">
        <v>6897.6666666666379</v>
      </c>
      <c r="M6" s="81">
        <v>14472.833333333287</v>
      </c>
      <c r="N6" s="60">
        <v>7027.5833333333221</v>
      </c>
      <c r="O6" s="61">
        <v>6404.3333333333067</v>
      </c>
      <c r="P6" s="81">
        <v>13431.916666666628</v>
      </c>
      <c r="Q6" s="60">
        <v>6114.833333333283</v>
      </c>
      <c r="R6" s="61">
        <v>5595.9166666666551</v>
      </c>
      <c r="S6" s="81">
        <v>11710.749999999938</v>
      </c>
      <c r="T6" s="60">
        <v>5531.2499999999936</v>
      </c>
      <c r="U6" s="61">
        <v>5097.9999999999909</v>
      </c>
      <c r="V6" s="81">
        <v>10629.249999999985</v>
      </c>
      <c r="W6" s="60">
        <v>5207.4166666666397</v>
      </c>
      <c r="X6" s="61">
        <v>4463.5833333333339</v>
      </c>
      <c r="Y6" s="81">
        <v>9670.9999999999745</v>
      </c>
      <c r="Z6" s="60">
        <v>4890.9166666666761</v>
      </c>
      <c r="AA6" s="61">
        <v>4085.7500000000032</v>
      </c>
      <c r="AB6" s="81">
        <v>8976.6666666666788</v>
      </c>
      <c r="AC6" s="60">
        <v>4606.416666666667</v>
      </c>
      <c r="AD6" s="61">
        <v>3872.7500000000045</v>
      </c>
      <c r="AE6" s="81">
        <v>8479.1666666666715</v>
      </c>
      <c r="AF6" s="60">
        <v>5009.4166666666506</v>
      </c>
      <c r="AG6" s="61">
        <v>4107.2500000000036</v>
      </c>
      <c r="AH6" s="81">
        <v>9116.6666666666533</v>
      </c>
      <c r="AI6" s="60">
        <v>4951.4999999999945</v>
      </c>
      <c r="AJ6" s="61">
        <v>3895.7500000000077</v>
      </c>
      <c r="AK6" s="81">
        <v>8847.2500000000018</v>
      </c>
      <c r="AL6" s="60">
        <v>4871.2499999999936</v>
      </c>
      <c r="AM6" s="61">
        <v>3808.2500000000164</v>
      </c>
      <c r="AN6" s="81">
        <v>8679.5000000000109</v>
      </c>
      <c r="AO6" s="60">
        <v>5309.1666666666642</v>
      </c>
      <c r="AP6" s="61">
        <v>4209.9166666666724</v>
      </c>
      <c r="AQ6" s="81">
        <v>9519.0833333333358</v>
      </c>
      <c r="AR6" s="13"/>
      <c r="AS6" s="26"/>
    </row>
    <row r="7" spans="1:45" ht="15" customHeight="1" x14ac:dyDescent="0.2">
      <c r="A7" s="63" t="s">
        <v>235</v>
      </c>
      <c r="B7" s="60">
        <v>8568.7499999999673</v>
      </c>
      <c r="C7" s="61">
        <v>9075.8333333333412</v>
      </c>
      <c r="D7" s="62">
        <v>17644.583333333307</v>
      </c>
      <c r="E7" s="60">
        <v>8091.8333333333367</v>
      </c>
      <c r="F7" s="61">
        <v>8907.0000000000164</v>
      </c>
      <c r="G7" s="62">
        <v>16998.833333333354</v>
      </c>
      <c r="H7" s="60">
        <v>8006.4999999999918</v>
      </c>
      <c r="I7" s="61">
        <v>8880.0833333333303</v>
      </c>
      <c r="J7" s="81">
        <v>16886.583333333321</v>
      </c>
      <c r="K7" s="60">
        <v>8190.4999999999718</v>
      </c>
      <c r="L7" s="61">
        <v>9041.2499999999854</v>
      </c>
      <c r="M7" s="81">
        <v>17231.749999999956</v>
      </c>
      <c r="N7" s="60">
        <v>8014.4999999999955</v>
      </c>
      <c r="O7" s="61">
        <v>8978.1666666666861</v>
      </c>
      <c r="P7" s="81">
        <v>16992.666666666682</v>
      </c>
      <c r="Q7" s="60">
        <v>7069.4166666666306</v>
      </c>
      <c r="R7" s="61">
        <v>7947.7499999999809</v>
      </c>
      <c r="S7" s="81">
        <v>15017.166666666611</v>
      </c>
      <c r="T7" s="60">
        <v>6412.4999999999618</v>
      </c>
      <c r="U7" s="61">
        <v>7363.6666666666606</v>
      </c>
      <c r="V7" s="81">
        <v>13776.166666666622</v>
      </c>
      <c r="W7" s="60">
        <v>5899.0833333333085</v>
      </c>
      <c r="X7" s="61">
        <v>6730.4999999999836</v>
      </c>
      <c r="Y7" s="81">
        <v>12629.583333333292</v>
      </c>
      <c r="Z7" s="60">
        <v>5477.4166666666588</v>
      </c>
      <c r="AA7" s="61">
        <v>6305.7499999999918</v>
      </c>
      <c r="AB7" s="81">
        <v>11783.16666666665</v>
      </c>
      <c r="AC7" s="60">
        <v>5321.5833333333385</v>
      </c>
      <c r="AD7" s="61">
        <v>5983.7499999999873</v>
      </c>
      <c r="AE7" s="81">
        <v>11305.333333333325</v>
      </c>
      <c r="AF7" s="60">
        <v>5812.5833333333367</v>
      </c>
      <c r="AG7" s="61">
        <v>6263.6666666666533</v>
      </c>
      <c r="AH7" s="81">
        <v>12076.249999999989</v>
      </c>
      <c r="AI7" s="60">
        <v>5754.1666666666551</v>
      </c>
      <c r="AJ7" s="61">
        <v>6159.9166666666633</v>
      </c>
      <c r="AK7" s="81">
        <v>11914.083333333318</v>
      </c>
      <c r="AL7" s="60">
        <v>5468.5000000000036</v>
      </c>
      <c r="AM7" s="61">
        <v>6011.5833333333339</v>
      </c>
      <c r="AN7" s="81">
        <v>11480.083333333338</v>
      </c>
      <c r="AO7" s="60">
        <v>5903.666666666667</v>
      </c>
      <c r="AP7" s="61">
        <v>6284.2499999999818</v>
      </c>
      <c r="AQ7" s="81">
        <v>12187.91666666665</v>
      </c>
      <c r="AR7" s="13"/>
    </row>
    <row r="8" spans="1:45" ht="15" customHeight="1" x14ac:dyDescent="0.2">
      <c r="A8" s="63" t="s">
        <v>236</v>
      </c>
      <c r="B8" s="60">
        <v>8575.0833333333267</v>
      </c>
      <c r="C8" s="61">
        <v>8077.8333333332957</v>
      </c>
      <c r="D8" s="62">
        <v>16652.916666666621</v>
      </c>
      <c r="E8" s="60">
        <v>8549.25</v>
      </c>
      <c r="F8" s="61">
        <v>8304.1666666666642</v>
      </c>
      <c r="G8" s="62">
        <v>16853.416666666664</v>
      </c>
      <c r="H8" s="60">
        <v>8515.75</v>
      </c>
      <c r="I8" s="61">
        <v>8440.4166666666515</v>
      </c>
      <c r="J8" s="81">
        <v>16956.16666666665</v>
      </c>
      <c r="K8" s="60">
        <v>8360.1666666666679</v>
      </c>
      <c r="L8" s="61">
        <v>8612.1666666666733</v>
      </c>
      <c r="M8" s="81">
        <v>16972.333333333343</v>
      </c>
      <c r="N8" s="60">
        <v>8150.8333333333057</v>
      </c>
      <c r="O8" s="61">
        <v>8688.916666666657</v>
      </c>
      <c r="P8" s="81">
        <v>16839.749999999964</v>
      </c>
      <c r="Q8" s="60">
        <v>7254.3333333333194</v>
      </c>
      <c r="R8" s="61">
        <v>7937.083333333313</v>
      </c>
      <c r="S8" s="81">
        <v>15191.416666666631</v>
      </c>
      <c r="T8" s="60">
        <v>6563.8333333333221</v>
      </c>
      <c r="U8" s="61">
        <v>7485.1666666666142</v>
      </c>
      <c r="V8" s="81">
        <v>14048.999999999936</v>
      </c>
      <c r="W8" s="60">
        <v>5994.9166666666342</v>
      </c>
      <c r="X8" s="61">
        <v>7128.5833333333221</v>
      </c>
      <c r="Y8" s="81">
        <v>13123.499999999956</v>
      </c>
      <c r="Z8" s="60">
        <v>5581.6666666666706</v>
      </c>
      <c r="AA8" s="61">
        <v>6822.2500000000045</v>
      </c>
      <c r="AB8" s="81">
        <v>12403.916666666675</v>
      </c>
      <c r="AC8" s="60">
        <v>5294.2499999999873</v>
      </c>
      <c r="AD8" s="61">
        <v>6552.4166666666679</v>
      </c>
      <c r="AE8" s="81">
        <v>11846.666666666655</v>
      </c>
      <c r="AF8" s="60">
        <v>5531.5000000000091</v>
      </c>
      <c r="AG8" s="61">
        <v>6374.833333333323</v>
      </c>
      <c r="AH8" s="81">
        <v>11906.333333333332</v>
      </c>
      <c r="AI8" s="60">
        <v>5528.4166666666551</v>
      </c>
      <c r="AJ8" s="61">
        <v>6478.5000000000091</v>
      </c>
      <c r="AK8" s="81">
        <v>12006.916666666664</v>
      </c>
      <c r="AL8" s="60">
        <v>5382.5833333333348</v>
      </c>
      <c r="AM8" s="61">
        <v>6459.6666666666688</v>
      </c>
      <c r="AN8" s="81">
        <v>11842.250000000004</v>
      </c>
      <c r="AO8" s="60">
        <v>5727.1666666666679</v>
      </c>
      <c r="AP8" s="61">
        <v>6792.4166666666706</v>
      </c>
      <c r="AQ8" s="81">
        <v>12519.583333333339</v>
      </c>
      <c r="AR8" s="13"/>
    </row>
    <row r="9" spans="1:45" ht="15" customHeight="1" x14ac:dyDescent="0.2">
      <c r="A9" s="63" t="s">
        <v>237</v>
      </c>
      <c r="B9" s="60">
        <v>7691.8333333333021</v>
      </c>
      <c r="C9" s="61">
        <v>6647.9166666666479</v>
      </c>
      <c r="D9" s="62">
        <v>14339.749999999949</v>
      </c>
      <c r="E9" s="60">
        <v>7762.9166666666561</v>
      </c>
      <c r="F9" s="61">
        <v>6661.5833333333248</v>
      </c>
      <c r="G9" s="62">
        <v>14424.499999999982</v>
      </c>
      <c r="H9" s="60">
        <v>7871.4166666666488</v>
      </c>
      <c r="I9" s="61">
        <v>6808.3333333333267</v>
      </c>
      <c r="J9" s="81">
        <v>14679.749999999975</v>
      </c>
      <c r="K9" s="60">
        <v>7963.2499999999909</v>
      </c>
      <c r="L9" s="61">
        <v>7023.74999999998</v>
      </c>
      <c r="M9" s="81">
        <v>14986.999999999971</v>
      </c>
      <c r="N9" s="60">
        <v>8075.5</v>
      </c>
      <c r="O9" s="61">
        <v>7272.4166666666679</v>
      </c>
      <c r="P9" s="81">
        <v>15347.916666666668</v>
      </c>
      <c r="Q9" s="60">
        <v>7434.1666666666515</v>
      </c>
      <c r="R9" s="61">
        <v>6860.7499999999873</v>
      </c>
      <c r="S9" s="81">
        <v>14294.916666666639</v>
      </c>
      <c r="T9" s="60">
        <v>6876.166666666657</v>
      </c>
      <c r="U9" s="61">
        <v>6672.3333333333276</v>
      </c>
      <c r="V9" s="81">
        <v>13548.499999999985</v>
      </c>
      <c r="W9" s="60">
        <v>6356.9999999999654</v>
      </c>
      <c r="X9" s="61">
        <v>6484.6666666666724</v>
      </c>
      <c r="Y9" s="81">
        <v>12841.666666666639</v>
      </c>
      <c r="Z9" s="60">
        <v>5898.1666666666624</v>
      </c>
      <c r="AA9" s="61">
        <v>6414.3333333333376</v>
      </c>
      <c r="AB9" s="81">
        <v>12312.5</v>
      </c>
      <c r="AC9" s="60">
        <v>5428.4166666666788</v>
      </c>
      <c r="AD9" s="61">
        <v>6231.0833333333203</v>
      </c>
      <c r="AE9" s="81">
        <v>11659.5</v>
      </c>
      <c r="AF9" s="60">
        <v>5342.2500000000036</v>
      </c>
      <c r="AG9" s="61">
        <v>5906.4166666666615</v>
      </c>
      <c r="AH9" s="81">
        <v>11248.666666666664</v>
      </c>
      <c r="AI9" s="60">
        <v>5191.0000000000055</v>
      </c>
      <c r="AJ9" s="61">
        <v>5971.0000000000064</v>
      </c>
      <c r="AK9" s="81">
        <v>11162.000000000011</v>
      </c>
      <c r="AL9" s="60">
        <v>4929.7500000000018</v>
      </c>
      <c r="AM9" s="61">
        <v>5903.9166666666579</v>
      </c>
      <c r="AN9" s="81">
        <v>10833.666666666661</v>
      </c>
      <c r="AO9" s="60">
        <v>5107.8333333333467</v>
      </c>
      <c r="AP9" s="61">
        <v>6175.6666666666615</v>
      </c>
      <c r="AQ9" s="81">
        <v>11283.500000000007</v>
      </c>
      <c r="AR9" s="13"/>
    </row>
    <row r="10" spans="1:45" ht="15" customHeight="1" x14ac:dyDescent="0.2">
      <c r="A10" s="63" t="s">
        <v>238</v>
      </c>
      <c r="B10" s="60">
        <v>7109.7499999999818</v>
      </c>
      <c r="C10" s="61">
        <v>5495.1666666666624</v>
      </c>
      <c r="D10" s="62">
        <v>12604.916666666644</v>
      </c>
      <c r="E10" s="60">
        <v>7284.3333333333339</v>
      </c>
      <c r="F10" s="61">
        <v>5643.1666666666533</v>
      </c>
      <c r="G10" s="62">
        <v>12927.499999999987</v>
      </c>
      <c r="H10" s="60">
        <v>7267.9166666666615</v>
      </c>
      <c r="I10" s="61">
        <v>5791.6666666666652</v>
      </c>
      <c r="J10" s="81">
        <v>13059.583333333327</v>
      </c>
      <c r="K10" s="60">
        <v>7349.7499999999891</v>
      </c>
      <c r="L10" s="61">
        <v>5917.1666666666606</v>
      </c>
      <c r="M10" s="81">
        <v>13266.91666666665</v>
      </c>
      <c r="N10" s="60">
        <v>7443.7499999999891</v>
      </c>
      <c r="O10" s="61">
        <v>5997.9999999999827</v>
      </c>
      <c r="P10" s="81">
        <v>13441.749999999971</v>
      </c>
      <c r="Q10" s="60">
        <v>7013.7499999999818</v>
      </c>
      <c r="R10" s="61">
        <v>5705.083333333323</v>
      </c>
      <c r="S10" s="81">
        <v>12718.833333333305</v>
      </c>
      <c r="T10" s="60">
        <v>6635.8333333332948</v>
      </c>
      <c r="U10" s="61">
        <v>5430.6666666666579</v>
      </c>
      <c r="V10" s="81">
        <v>12066.499999999953</v>
      </c>
      <c r="W10" s="60">
        <v>6253.6666666666515</v>
      </c>
      <c r="X10" s="61">
        <v>5326.1666666666615</v>
      </c>
      <c r="Y10" s="81">
        <v>11579.833333333314</v>
      </c>
      <c r="Z10" s="60">
        <v>5906.1666666666597</v>
      </c>
      <c r="AA10" s="61">
        <v>5253.0833333333376</v>
      </c>
      <c r="AB10" s="81">
        <v>11159.249999999996</v>
      </c>
      <c r="AC10" s="60">
        <v>5706.5833333333212</v>
      </c>
      <c r="AD10" s="61">
        <v>5237</v>
      </c>
      <c r="AE10" s="81">
        <v>10943.583333333321</v>
      </c>
      <c r="AF10" s="60">
        <v>5661.4166666666715</v>
      </c>
      <c r="AG10" s="61">
        <v>5079.5833333333358</v>
      </c>
      <c r="AH10" s="81">
        <v>10741.000000000007</v>
      </c>
      <c r="AI10" s="60">
        <v>5487.0833333333239</v>
      </c>
      <c r="AJ10" s="61">
        <v>5326.2499999999964</v>
      </c>
      <c r="AK10" s="81">
        <v>10813.333333333321</v>
      </c>
      <c r="AL10" s="60">
        <v>5132.2499999999982</v>
      </c>
      <c r="AM10" s="61">
        <v>5332.1666666666633</v>
      </c>
      <c r="AN10" s="81">
        <v>10464.416666666661</v>
      </c>
      <c r="AO10" s="60">
        <v>5095.0000000000036</v>
      </c>
      <c r="AP10" s="61">
        <v>5454.5833333333376</v>
      </c>
      <c r="AQ10" s="81">
        <v>10549.583333333341</v>
      </c>
      <c r="AR10" s="13"/>
    </row>
    <row r="11" spans="1:45" ht="15" customHeight="1" x14ac:dyDescent="0.2">
      <c r="A11" s="63" t="s">
        <v>239</v>
      </c>
      <c r="B11" s="60">
        <v>5989.0833333333221</v>
      </c>
      <c r="C11" s="61">
        <v>4470.7499999999982</v>
      </c>
      <c r="D11" s="62">
        <v>10459.833333333321</v>
      </c>
      <c r="E11" s="60">
        <v>6211.5833333333312</v>
      </c>
      <c r="F11" s="61">
        <v>4584.5000000000146</v>
      </c>
      <c r="G11" s="62">
        <v>10796.083333333347</v>
      </c>
      <c r="H11" s="60">
        <v>6340.7499999999955</v>
      </c>
      <c r="I11" s="61">
        <v>4661.1666666666715</v>
      </c>
      <c r="J11" s="81">
        <v>11001.916666666668</v>
      </c>
      <c r="K11" s="60">
        <v>6504.7500000000055</v>
      </c>
      <c r="L11" s="61">
        <v>4722.6666666666615</v>
      </c>
      <c r="M11" s="81">
        <v>11227.416666666668</v>
      </c>
      <c r="N11" s="60">
        <v>6625.4999999999754</v>
      </c>
      <c r="O11" s="61">
        <v>4844.6666666666706</v>
      </c>
      <c r="P11" s="81">
        <v>11470.166666666646</v>
      </c>
      <c r="Q11" s="60">
        <v>6446.3333333333048</v>
      </c>
      <c r="R11" s="61">
        <v>4680.9166666666606</v>
      </c>
      <c r="S11" s="81">
        <v>11127.249999999965</v>
      </c>
      <c r="T11" s="60">
        <v>6304.6666666666561</v>
      </c>
      <c r="U11" s="61">
        <v>4658.3333333333385</v>
      </c>
      <c r="V11" s="81">
        <v>10962.999999999995</v>
      </c>
      <c r="W11" s="60">
        <v>6023.3333333333221</v>
      </c>
      <c r="X11" s="61">
        <v>4527.5833333333421</v>
      </c>
      <c r="Y11" s="81">
        <v>10550.916666666664</v>
      </c>
      <c r="Z11" s="60">
        <v>5752.5833333333348</v>
      </c>
      <c r="AA11" s="61">
        <v>4475.0000000000018</v>
      </c>
      <c r="AB11" s="81">
        <v>10227.583333333336</v>
      </c>
      <c r="AC11" s="60">
        <v>5468.2499999999991</v>
      </c>
      <c r="AD11" s="61">
        <v>4400.1666666666633</v>
      </c>
      <c r="AE11" s="81">
        <v>9868.4166666666624</v>
      </c>
      <c r="AF11" s="60">
        <v>5419.4166666666724</v>
      </c>
      <c r="AG11" s="61">
        <v>4158.0000000000091</v>
      </c>
      <c r="AH11" s="81">
        <v>9577.4166666666824</v>
      </c>
      <c r="AI11" s="60">
        <v>5361.4166666666715</v>
      </c>
      <c r="AJ11" s="61">
        <v>4191.1666666666761</v>
      </c>
      <c r="AK11" s="81">
        <v>9552.5833333333467</v>
      </c>
      <c r="AL11" s="60">
        <v>5007.7499999999973</v>
      </c>
      <c r="AM11" s="61">
        <v>4173.7500000000027</v>
      </c>
      <c r="AN11" s="81">
        <v>9181.5</v>
      </c>
      <c r="AO11" s="60">
        <v>5018.1666666666688</v>
      </c>
      <c r="AP11" s="61">
        <v>4332.4999999999982</v>
      </c>
      <c r="AQ11" s="81">
        <v>9350.6666666666679</v>
      </c>
      <c r="AR11" s="13"/>
    </row>
    <row r="12" spans="1:45" ht="15" customHeight="1" x14ac:dyDescent="0.2">
      <c r="A12" s="64" t="s">
        <v>240</v>
      </c>
      <c r="B12" s="65">
        <v>5555.7500000000036</v>
      </c>
      <c r="C12" s="66">
        <v>4495.2500000000091</v>
      </c>
      <c r="D12" s="67">
        <v>10051.000000000013</v>
      </c>
      <c r="E12" s="65">
        <v>5576.3333333333385</v>
      </c>
      <c r="F12" s="66">
        <v>4482.9166666666615</v>
      </c>
      <c r="G12" s="67">
        <v>10059.25</v>
      </c>
      <c r="H12" s="65">
        <v>5677.0833333333394</v>
      </c>
      <c r="I12" s="66">
        <v>4371.5833333333212</v>
      </c>
      <c r="J12" s="82">
        <v>10048.666666666661</v>
      </c>
      <c r="K12" s="65">
        <v>5871.0833333333139</v>
      </c>
      <c r="L12" s="66">
        <v>4340.6666666666615</v>
      </c>
      <c r="M12" s="82">
        <v>10211.749999999975</v>
      </c>
      <c r="N12" s="65">
        <v>6101.4166666666688</v>
      </c>
      <c r="O12" s="66">
        <v>4310.8333333333385</v>
      </c>
      <c r="P12" s="82">
        <v>10412.250000000007</v>
      </c>
      <c r="Q12" s="65">
        <v>5981.0833333333212</v>
      </c>
      <c r="R12" s="66">
        <v>4194.9166666666642</v>
      </c>
      <c r="S12" s="82">
        <v>10175.999999999985</v>
      </c>
      <c r="T12" s="65">
        <v>5770.333333333333</v>
      </c>
      <c r="U12" s="66">
        <v>3975.9166666666715</v>
      </c>
      <c r="V12" s="82">
        <v>9746.2500000000036</v>
      </c>
      <c r="W12" s="65">
        <v>5483.5833333333048</v>
      </c>
      <c r="X12" s="66">
        <v>3782.9166666666733</v>
      </c>
      <c r="Y12" s="82">
        <v>9266.4999999999782</v>
      </c>
      <c r="Z12" s="65">
        <v>5286.4166666666679</v>
      </c>
      <c r="AA12" s="66">
        <v>3721.8333333333376</v>
      </c>
      <c r="AB12" s="82">
        <v>9008.2500000000055</v>
      </c>
      <c r="AC12" s="65">
        <v>5143.0833333333294</v>
      </c>
      <c r="AD12" s="66">
        <v>3703.0000000000018</v>
      </c>
      <c r="AE12" s="82">
        <v>8846.0833333333321</v>
      </c>
      <c r="AF12" s="65">
        <v>5082.3333333333285</v>
      </c>
      <c r="AG12" s="66">
        <v>3585.1666666666774</v>
      </c>
      <c r="AH12" s="82">
        <v>8667.5000000000055</v>
      </c>
      <c r="AI12" s="65">
        <v>5156.0833333333385</v>
      </c>
      <c r="AJ12" s="66">
        <v>3700.8333333333376</v>
      </c>
      <c r="AK12" s="82">
        <v>8856.9166666666752</v>
      </c>
      <c r="AL12" s="65">
        <v>4938.4999999999927</v>
      </c>
      <c r="AM12" s="66">
        <v>3649.0833333333449</v>
      </c>
      <c r="AN12" s="82">
        <v>8587.5833333333376</v>
      </c>
      <c r="AO12" s="65">
        <v>4857.8333333333285</v>
      </c>
      <c r="AP12" s="66">
        <v>3703.8333333333312</v>
      </c>
      <c r="AQ12" s="82">
        <v>8561.6666666666606</v>
      </c>
      <c r="AR12" s="13"/>
    </row>
    <row r="13" spans="1:45" ht="15" customHeight="1" x14ac:dyDescent="0.2">
      <c r="A13" s="64" t="s">
        <v>241</v>
      </c>
      <c r="B13" s="65">
        <v>3987.5000000000064</v>
      </c>
      <c r="C13" s="66">
        <v>3500.6666666666711</v>
      </c>
      <c r="D13" s="67">
        <v>7488.166666666677</v>
      </c>
      <c r="E13" s="65">
        <v>4463.8333333333321</v>
      </c>
      <c r="F13" s="66">
        <v>3824.6666666666697</v>
      </c>
      <c r="G13" s="67">
        <v>8288.5000000000018</v>
      </c>
      <c r="H13" s="65">
        <v>4785.5000000000027</v>
      </c>
      <c r="I13" s="66">
        <v>4050.0833333333462</v>
      </c>
      <c r="J13" s="82">
        <v>8835.5833333333485</v>
      </c>
      <c r="K13" s="65">
        <v>4959.7500000000018</v>
      </c>
      <c r="L13" s="66">
        <v>3970.750000000005</v>
      </c>
      <c r="M13" s="82">
        <v>8930.5000000000073</v>
      </c>
      <c r="N13" s="65">
        <v>5648.3333333333267</v>
      </c>
      <c r="O13" s="66">
        <v>4424.9166666666624</v>
      </c>
      <c r="P13" s="82">
        <v>10073.249999999989</v>
      </c>
      <c r="Q13" s="65">
        <v>5828.5833333333321</v>
      </c>
      <c r="R13" s="66">
        <v>4542.9166666666706</v>
      </c>
      <c r="S13" s="82">
        <v>10371.500000000004</v>
      </c>
      <c r="T13" s="65">
        <v>5677.1666666666597</v>
      </c>
      <c r="U13" s="66">
        <v>4372.8333333333376</v>
      </c>
      <c r="V13" s="82">
        <v>10049.999999999996</v>
      </c>
      <c r="W13" s="65">
        <v>5415.4999999999827</v>
      </c>
      <c r="X13" s="66">
        <v>4006.3333333333403</v>
      </c>
      <c r="Y13" s="82">
        <v>9421.833333333323</v>
      </c>
      <c r="Z13" s="65">
        <v>5106.6666666666752</v>
      </c>
      <c r="AA13" s="66">
        <v>3640.2499999999977</v>
      </c>
      <c r="AB13" s="82">
        <v>8746.9166666666733</v>
      </c>
      <c r="AC13" s="65">
        <v>4929.4999999999973</v>
      </c>
      <c r="AD13" s="66">
        <v>3495.000000000005</v>
      </c>
      <c r="AE13" s="82">
        <v>8424.5000000000018</v>
      </c>
      <c r="AF13" s="65">
        <v>4768.3333333333376</v>
      </c>
      <c r="AG13" s="66">
        <v>3299.1666666666629</v>
      </c>
      <c r="AH13" s="82">
        <v>8067.5</v>
      </c>
      <c r="AI13" s="65">
        <v>4717.2499999999909</v>
      </c>
      <c r="AJ13" s="66">
        <v>3321.5833333333308</v>
      </c>
      <c r="AK13" s="82">
        <v>8038.8333333333212</v>
      </c>
      <c r="AL13" s="65">
        <v>4652.9166666666606</v>
      </c>
      <c r="AM13" s="66">
        <v>3237.3333333333362</v>
      </c>
      <c r="AN13" s="82">
        <v>7890.2499999999964</v>
      </c>
      <c r="AO13" s="65">
        <v>4643.9166666666752</v>
      </c>
      <c r="AP13" s="66">
        <v>3220.5000000000014</v>
      </c>
      <c r="AQ13" s="82">
        <v>7864.416666666677</v>
      </c>
      <c r="AR13" s="13"/>
    </row>
    <row r="14" spans="1:45" ht="15" customHeight="1" x14ac:dyDescent="0.2">
      <c r="A14" s="64" t="s">
        <v>242</v>
      </c>
      <c r="B14" s="65">
        <v>592.25000000000034</v>
      </c>
      <c r="C14" s="66">
        <v>477.4166666666664</v>
      </c>
      <c r="D14" s="67">
        <v>1069.6666666666667</v>
      </c>
      <c r="E14" s="65">
        <v>713.6666666666672</v>
      </c>
      <c r="F14" s="66">
        <v>573.00000000000034</v>
      </c>
      <c r="G14" s="67">
        <v>1286.6666666666674</v>
      </c>
      <c r="H14" s="65">
        <v>916.25000000000125</v>
      </c>
      <c r="I14" s="66">
        <v>708.75000000000023</v>
      </c>
      <c r="J14" s="82">
        <v>1625.0000000000014</v>
      </c>
      <c r="K14" s="65">
        <v>1165.9166666666667</v>
      </c>
      <c r="L14" s="66">
        <v>962.66666666666674</v>
      </c>
      <c r="M14" s="82">
        <v>2128.5833333333335</v>
      </c>
      <c r="N14" s="65">
        <v>1263.6666666666658</v>
      </c>
      <c r="O14" s="66">
        <v>1062.6666666666674</v>
      </c>
      <c r="P14" s="82">
        <v>2326.333333333333</v>
      </c>
      <c r="Q14" s="65">
        <v>1452.4999999999984</v>
      </c>
      <c r="R14" s="66">
        <v>1151.9999999999986</v>
      </c>
      <c r="S14" s="82">
        <v>2604.4999999999973</v>
      </c>
      <c r="T14" s="65">
        <v>1682.0833333333296</v>
      </c>
      <c r="U14" s="66">
        <v>1308.9166666666663</v>
      </c>
      <c r="V14" s="82">
        <v>2990.9999999999959</v>
      </c>
      <c r="W14" s="65">
        <v>2389.3333333333385</v>
      </c>
      <c r="X14" s="66">
        <v>1917.3333333333283</v>
      </c>
      <c r="Y14" s="82">
        <v>4306.666666666667</v>
      </c>
      <c r="Z14" s="65">
        <v>3114.4166666666683</v>
      </c>
      <c r="AA14" s="66">
        <v>2470.0833333333335</v>
      </c>
      <c r="AB14" s="82">
        <v>5584.5000000000018</v>
      </c>
      <c r="AC14" s="65">
        <v>3708.4166666666683</v>
      </c>
      <c r="AD14" s="66">
        <v>2965.2500000000027</v>
      </c>
      <c r="AE14" s="82">
        <v>6673.6666666666715</v>
      </c>
      <c r="AF14" s="65">
        <v>4128.4999999999982</v>
      </c>
      <c r="AG14" s="66">
        <v>3272.8333333333353</v>
      </c>
      <c r="AH14" s="82">
        <v>7401.3333333333339</v>
      </c>
      <c r="AI14" s="65">
        <v>4299.8333333333339</v>
      </c>
      <c r="AJ14" s="66">
        <v>3288.333333333333</v>
      </c>
      <c r="AK14" s="82">
        <v>7588.166666666667</v>
      </c>
      <c r="AL14" s="65">
        <v>4190.9166666666606</v>
      </c>
      <c r="AM14" s="66">
        <v>3099.4166666666656</v>
      </c>
      <c r="AN14" s="82">
        <v>7290.3333333333267</v>
      </c>
      <c r="AO14" s="65">
        <v>4190.0833333333339</v>
      </c>
      <c r="AP14" s="66">
        <v>2952.6666666666642</v>
      </c>
      <c r="AQ14" s="82">
        <v>7142.7499999999982</v>
      </c>
      <c r="AR14" s="13"/>
    </row>
    <row r="15" spans="1:45" ht="15" customHeight="1" x14ac:dyDescent="0.25">
      <c r="A15" s="290" t="s">
        <v>210</v>
      </c>
      <c r="B15" s="291">
        <v>56317.333333333234</v>
      </c>
      <c r="C15" s="292">
        <v>50072.583333333256</v>
      </c>
      <c r="D15" s="293">
        <v>106389.91666666647</v>
      </c>
      <c r="E15" s="291">
        <v>56292.41666666665</v>
      </c>
      <c r="F15" s="292">
        <v>50213.333333333328</v>
      </c>
      <c r="G15" s="293">
        <v>106505.74999999999</v>
      </c>
      <c r="H15" s="291">
        <v>57037.583333333285</v>
      </c>
      <c r="I15" s="292">
        <v>50816.249999999949</v>
      </c>
      <c r="J15" s="293">
        <v>107853.83333333323</v>
      </c>
      <c r="K15" s="291">
        <v>57940.333333333256</v>
      </c>
      <c r="L15" s="292">
        <v>51488.749999999942</v>
      </c>
      <c r="M15" s="293">
        <v>109429.08333333318</v>
      </c>
      <c r="N15" s="291">
        <v>58351.083333333256</v>
      </c>
      <c r="O15" s="292">
        <v>51984.916666666635</v>
      </c>
      <c r="P15" s="293">
        <v>110335.99999999988</v>
      </c>
      <c r="Q15" s="291">
        <v>54594.999999999825</v>
      </c>
      <c r="R15" s="292">
        <v>48617.333333333248</v>
      </c>
      <c r="S15" s="293">
        <v>103212.33333333308</v>
      </c>
      <c r="T15" s="291">
        <v>51453.833333333205</v>
      </c>
      <c r="U15" s="292">
        <v>46365.833333333263</v>
      </c>
      <c r="V15" s="293">
        <v>97819.666666666482</v>
      </c>
      <c r="W15" s="291">
        <v>49023.833333333147</v>
      </c>
      <c r="X15" s="292">
        <v>44367.666666666657</v>
      </c>
      <c r="Y15" s="293">
        <v>93391.5</v>
      </c>
      <c r="Z15" s="291">
        <v>47014.416666666672</v>
      </c>
      <c r="AA15" s="292">
        <v>43188.333333333343</v>
      </c>
      <c r="AB15" s="293">
        <v>90202.750000000015</v>
      </c>
      <c r="AC15" s="291">
        <v>45606.499999999993</v>
      </c>
      <c r="AD15" s="292">
        <v>42440.416666666657</v>
      </c>
      <c r="AE15" s="293">
        <v>88046.916666666642</v>
      </c>
      <c r="AF15" s="291">
        <v>46755.750000000007</v>
      </c>
      <c r="AG15" s="292">
        <v>42046.916666666664</v>
      </c>
      <c r="AH15" s="293">
        <v>88802.666666666657</v>
      </c>
      <c r="AI15" s="291">
        <v>46446.749999999971</v>
      </c>
      <c r="AJ15" s="292">
        <v>42333.333333333358</v>
      </c>
      <c r="AK15" s="293">
        <v>88780.083333333328</v>
      </c>
      <c r="AL15" s="291">
        <v>44574.416666666642</v>
      </c>
      <c r="AM15" s="292">
        <v>41675.166666666686</v>
      </c>
      <c r="AN15" s="293">
        <v>86249.583333333343</v>
      </c>
      <c r="AO15" s="291">
        <v>45852.83333333335</v>
      </c>
      <c r="AP15" s="292">
        <v>43126.333333333314</v>
      </c>
      <c r="AQ15" s="293">
        <v>88979.166666666672</v>
      </c>
      <c r="AR15" s="13"/>
    </row>
    <row r="16" spans="1:45" ht="17.100000000000001" customHeight="1" x14ac:dyDescent="0.2">
      <c r="A16" s="387" t="s">
        <v>201</v>
      </c>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9"/>
    </row>
    <row r="17" spans="1:43" ht="17.100000000000001" customHeight="1" x14ac:dyDescent="0.2">
      <c r="A17" s="390" t="s">
        <v>219</v>
      </c>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2"/>
    </row>
    <row r="18" spans="1:43" ht="17.100000000000001" customHeight="1" x14ac:dyDescent="0.2">
      <c r="A18" s="375" t="s">
        <v>203</v>
      </c>
      <c r="B18" s="376"/>
      <c r="C18" s="376"/>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7"/>
    </row>
    <row r="19" spans="1:43" ht="15" customHeight="1" x14ac:dyDescent="0.2">
      <c r="A19" s="48"/>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row>
    <row r="20" spans="1:43" ht="30" customHeight="1" x14ac:dyDescent="0.2">
      <c r="A20" s="414" t="s">
        <v>243</v>
      </c>
      <c r="B20" s="414"/>
      <c r="C20" s="414"/>
      <c r="D20" s="414"/>
      <c r="E20" s="414"/>
      <c r="F20" s="414"/>
      <c r="G20" s="414"/>
      <c r="H20" s="414"/>
      <c r="I20" s="414"/>
      <c r="J20" s="414"/>
      <c r="K20" s="414"/>
      <c r="L20" s="414"/>
      <c r="M20" s="414"/>
      <c r="N20" s="414"/>
      <c r="O20" s="414"/>
      <c r="P20" s="414"/>
      <c r="Q20" s="414"/>
      <c r="R20" s="414"/>
      <c r="S20" s="414"/>
      <c r="T20" s="414"/>
      <c r="U20" s="414"/>
      <c r="V20" s="414"/>
      <c r="W20" s="174"/>
      <c r="X20" s="174"/>
      <c r="Y20" s="174"/>
      <c r="Z20" s="174"/>
      <c r="AA20" s="174"/>
      <c r="AB20" s="174"/>
      <c r="AC20" s="174"/>
      <c r="AD20" s="174"/>
      <c r="AE20" s="174"/>
      <c r="AF20" s="174"/>
      <c r="AG20" s="174"/>
      <c r="AH20" s="174"/>
      <c r="AI20" s="174"/>
      <c r="AJ20" s="174"/>
      <c r="AK20" s="174"/>
      <c r="AL20" s="174"/>
      <c r="AM20" s="174"/>
      <c r="AN20" s="174"/>
      <c r="AO20" s="174"/>
      <c r="AP20" s="174"/>
      <c r="AQ20" s="174"/>
    </row>
    <row r="21" spans="1:43" ht="15" customHeight="1" x14ac:dyDescent="0.2">
      <c r="A21" s="48"/>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row>
    <row r="22" spans="1:43" ht="15" customHeight="1" x14ac:dyDescent="0.2">
      <c r="A22" s="50"/>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row>
    <row r="23" spans="1:43" ht="15" customHeight="1" x14ac:dyDescent="0.2">
      <c r="A23" s="52" t="s">
        <v>205</v>
      </c>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row>
    <row r="24" spans="1:43" ht="15" customHeight="1" x14ac:dyDescent="0.2">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row>
    <row r="25" spans="1:43" ht="15" customHeight="1" x14ac:dyDescent="0.2">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row>
    <row r="26" spans="1:43" ht="15" customHeight="1" x14ac:dyDescent="0.2">
      <c r="A26" s="50"/>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row>
    <row r="27" spans="1:43" ht="15" customHeight="1" x14ac:dyDescent="0.2">
      <c r="A27" s="53"/>
      <c r="B27" s="51"/>
      <c r="C27" s="51"/>
      <c r="D27" s="49"/>
      <c r="E27" s="51"/>
      <c r="F27" s="51"/>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51"/>
      <c r="AP27" s="51"/>
      <c r="AQ27" s="49"/>
    </row>
    <row r="28" spans="1:43" ht="15" customHeight="1" x14ac:dyDescent="0.2">
      <c r="A28" s="50"/>
      <c r="B28" s="51"/>
      <c r="C28" s="51"/>
      <c r="D28" s="49"/>
      <c r="E28" s="51"/>
      <c r="F28" s="51"/>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51"/>
      <c r="AP28" s="51"/>
      <c r="AQ28" s="49"/>
    </row>
    <row r="29" spans="1:43" ht="15" customHeight="1" x14ac:dyDescent="0.2">
      <c r="A29" s="50"/>
      <c r="B29" s="51"/>
      <c r="C29" s="51"/>
      <c r="D29" s="49"/>
      <c r="E29" s="51"/>
      <c r="F29" s="51"/>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51"/>
      <c r="AP29" s="51"/>
      <c r="AQ29" s="49"/>
    </row>
    <row r="30" spans="1:43" ht="15" customHeight="1" x14ac:dyDescent="0.2">
      <c r="A30" s="50"/>
      <c r="B30" s="51"/>
      <c r="C30" s="51"/>
      <c r="D30" s="49"/>
      <c r="E30" s="51"/>
      <c r="F30" s="51"/>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51"/>
      <c r="AP30" s="51"/>
      <c r="AQ30" s="49"/>
    </row>
    <row r="31" spans="1:43" ht="15" customHeight="1" x14ac:dyDescent="0.2">
      <c r="A31" s="50"/>
      <c r="B31" s="51"/>
      <c r="C31" s="51"/>
      <c r="D31" s="49"/>
      <c r="E31" s="51"/>
      <c r="F31" s="51"/>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51"/>
      <c r="AP31" s="51"/>
      <c r="AQ31" s="49"/>
    </row>
    <row r="32" spans="1:43" ht="15" customHeight="1" x14ac:dyDescent="0.2">
      <c r="A32" s="50"/>
      <c r="B32" s="51"/>
      <c r="C32" s="51"/>
      <c r="D32" s="49"/>
      <c r="E32" s="51"/>
      <c r="F32" s="51"/>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51"/>
      <c r="AP32" s="51"/>
      <c r="AQ32" s="49"/>
    </row>
    <row r="33" spans="1:43" ht="15" customHeight="1" x14ac:dyDescent="0.2">
      <c r="A33" s="50"/>
      <c r="B33" s="51"/>
      <c r="C33" s="51"/>
      <c r="D33" s="49"/>
      <c r="E33" s="51"/>
      <c r="F33" s="51"/>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51"/>
      <c r="AP33" s="51"/>
      <c r="AQ33" s="49"/>
    </row>
    <row r="34" spans="1:43" ht="15" customHeight="1" x14ac:dyDescent="0.2">
      <c r="A34" s="50"/>
      <c r="B34" s="51"/>
      <c r="C34" s="51"/>
      <c r="D34" s="49"/>
      <c r="E34" s="51"/>
      <c r="F34" s="51"/>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51"/>
      <c r="AP34" s="51"/>
      <c r="AQ34" s="49"/>
    </row>
    <row r="35" spans="1:43" ht="15" customHeight="1" x14ac:dyDescent="0.2">
      <c r="A35" s="50"/>
      <c r="B35" s="51"/>
      <c r="C35" s="51"/>
      <c r="D35" s="49"/>
      <c r="E35" s="51"/>
      <c r="F35" s="51"/>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51"/>
      <c r="AP35" s="51"/>
      <c r="AQ35" s="49"/>
    </row>
    <row r="36" spans="1:43" x14ac:dyDescent="0.2">
      <c r="A36" s="50"/>
      <c r="B36" s="51"/>
      <c r="C36" s="51"/>
      <c r="D36" s="49"/>
      <c r="E36" s="51"/>
      <c r="F36" s="51"/>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51"/>
      <c r="AP36" s="51"/>
      <c r="AQ36" s="49"/>
    </row>
    <row r="37" spans="1:43" x14ac:dyDescent="0.2">
      <c r="A37" s="50"/>
      <c r="B37" s="51"/>
      <c r="C37" s="51"/>
      <c r="D37" s="49"/>
      <c r="E37" s="51"/>
      <c r="F37" s="51"/>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51"/>
      <c r="AP37" s="51"/>
      <c r="AQ37" s="49"/>
    </row>
    <row r="38" spans="1:43" x14ac:dyDescent="0.2">
      <c r="A38" s="50"/>
      <c r="B38" s="51"/>
      <c r="C38" s="51"/>
      <c r="D38" s="49"/>
      <c r="E38" s="51"/>
      <c r="F38" s="51"/>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51"/>
      <c r="AP38" s="51"/>
      <c r="AQ38" s="49"/>
    </row>
    <row r="39" spans="1:43" x14ac:dyDescent="0.2">
      <c r="A39" s="50"/>
      <c r="B39" s="51"/>
      <c r="C39" s="51"/>
      <c r="D39" s="49"/>
      <c r="E39" s="51"/>
      <c r="F39" s="51"/>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51"/>
      <c r="AP39" s="51"/>
      <c r="AQ39" s="49"/>
    </row>
    <row r="40" spans="1:43" x14ac:dyDescent="0.2">
      <c r="A40" s="50"/>
      <c r="B40" s="51"/>
      <c r="C40" s="51"/>
      <c r="D40" s="49"/>
      <c r="E40" s="51"/>
      <c r="F40" s="51"/>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51"/>
      <c r="AP40" s="51"/>
      <c r="AQ40" s="49"/>
    </row>
    <row r="41" spans="1:43" x14ac:dyDescent="0.2">
      <c r="A41" s="50"/>
      <c r="B41" s="51"/>
      <c r="C41" s="51"/>
      <c r="D41" s="49"/>
      <c r="E41" s="51"/>
      <c r="F41" s="51"/>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51"/>
      <c r="AP41" s="51"/>
      <c r="AQ41" s="49"/>
    </row>
    <row r="42" spans="1:43" x14ac:dyDescent="0.2">
      <c r="A42" s="50"/>
      <c r="B42" s="51"/>
      <c r="C42" s="51"/>
      <c r="D42" s="49"/>
      <c r="E42" s="51"/>
      <c r="F42" s="51"/>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51"/>
      <c r="AP42" s="51"/>
      <c r="AQ42" s="49"/>
    </row>
    <row r="43" spans="1:43" x14ac:dyDescent="0.2">
      <c r="A43" s="50"/>
      <c r="B43" s="51"/>
      <c r="C43" s="51"/>
      <c r="D43" s="49"/>
      <c r="E43" s="51"/>
      <c r="F43" s="51"/>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51"/>
      <c r="AP43" s="51"/>
      <c r="AQ43" s="49"/>
    </row>
  </sheetData>
  <mergeCells count="22">
    <mergeCell ref="AC4:AE4"/>
    <mergeCell ref="AF4:AH4"/>
    <mergeCell ref="AI4:AK4"/>
    <mergeCell ref="A20:V20"/>
    <mergeCell ref="A18:AQ18"/>
    <mergeCell ref="AL4:AN4"/>
    <mergeCell ref="A1:AQ1"/>
    <mergeCell ref="A2:AQ2"/>
    <mergeCell ref="A17:AQ17"/>
    <mergeCell ref="A16:AQ16"/>
    <mergeCell ref="A3:AQ3"/>
    <mergeCell ref="AO4:AQ4"/>
    <mergeCell ref="A4:A5"/>
    <mergeCell ref="E4:G4"/>
    <mergeCell ref="B4:D4"/>
    <mergeCell ref="H4:J4"/>
    <mergeCell ref="K4:M4"/>
    <mergeCell ref="N4:P4"/>
    <mergeCell ref="Q4:S4"/>
    <mergeCell ref="T4:V4"/>
    <mergeCell ref="W4:Y4"/>
    <mergeCell ref="Z4:AB4"/>
  </mergeCells>
  <phoneticPr fontId="18" type="noConversion"/>
  <hyperlinks>
    <hyperlink ref="A23" location="index!A1" display="Retour à l'index" xr:uid="{00000000-0004-0000-0700-000000000000}"/>
  </hyperlinks>
  <printOptions horizontalCentered="1" verticalCentered="1"/>
  <pageMargins left="0.51181102362204722" right="0.51181102362204722" top="0.74803149606299213" bottom="0.74803149606299213" header="0.31496062992125984" footer="0.31496062992125984"/>
  <pageSetup paperSize="9" scale="63" fitToWidth="2" orientation="landscape" r:id="rId1"/>
  <headerFooter scaleWithDoc="0">
    <oddHeader>&amp;LWerkloosheid&amp;CARBEIDSMARKT</oddHeader>
    <oddFooter>&amp;C&amp;P/&amp;N&amp;R© BISA</oddFooter>
  </headerFooter>
  <colBreaks count="2" manualBreakCount="2">
    <brk id="13" max="19" man="1"/>
    <brk id="28" max="1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AQ49"/>
  <sheetViews>
    <sheetView showGridLines="0" zoomScale="80" zoomScaleNormal="80" zoomScaleSheetLayoutView="70" workbookViewId="0">
      <selection sqref="A1:AQ1"/>
    </sheetView>
  </sheetViews>
  <sheetFormatPr baseColWidth="10" defaultColWidth="8" defaultRowHeight="12.75" x14ac:dyDescent="0.2"/>
  <cols>
    <col min="1" max="1" width="35.7109375" style="5" customWidth="1"/>
    <col min="2" max="43" width="10.7109375" style="5" customWidth="1"/>
    <col min="44" max="16384" width="8" style="5"/>
  </cols>
  <sheetData>
    <row r="1" spans="1:43" ht="20.100000000000001" customHeight="1" x14ac:dyDescent="0.2">
      <c r="A1" s="357" t="s">
        <v>244</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9"/>
    </row>
    <row r="2" spans="1:43" ht="20.100000000000001" customHeight="1" x14ac:dyDescent="0.2">
      <c r="A2" s="360" t="s">
        <v>245</v>
      </c>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2"/>
    </row>
    <row r="3" spans="1:43" ht="20.100000000000001" customHeight="1" x14ac:dyDescent="0.2">
      <c r="A3" s="353" t="s">
        <v>559</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5"/>
    </row>
    <row r="4" spans="1:43" ht="20.100000000000001" customHeight="1" x14ac:dyDescent="0.2">
      <c r="A4" s="372"/>
      <c r="B4" s="369">
        <v>2010</v>
      </c>
      <c r="C4" s="370"/>
      <c r="D4" s="371"/>
      <c r="E4" s="369">
        <v>2011</v>
      </c>
      <c r="F4" s="370"/>
      <c r="G4" s="371"/>
      <c r="H4" s="415">
        <v>2012</v>
      </c>
      <c r="I4" s="416"/>
      <c r="J4" s="417"/>
      <c r="K4" s="370">
        <v>2013</v>
      </c>
      <c r="L4" s="370"/>
      <c r="M4" s="371"/>
      <c r="N4" s="369">
        <v>2014</v>
      </c>
      <c r="O4" s="370"/>
      <c r="P4" s="371"/>
      <c r="Q4" s="369">
        <v>2015</v>
      </c>
      <c r="R4" s="370"/>
      <c r="S4" s="371"/>
      <c r="T4" s="369">
        <v>2016</v>
      </c>
      <c r="U4" s="370"/>
      <c r="V4" s="371"/>
      <c r="W4" s="369">
        <v>2017</v>
      </c>
      <c r="X4" s="370"/>
      <c r="Y4" s="371"/>
      <c r="Z4" s="369">
        <v>2018</v>
      </c>
      <c r="AA4" s="370"/>
      <c r="AB4" s="371"/>
      <c r="AC4" s="369">
        <v>2019</v>
      </c>
      <c r="AD4" s="370"/>
      <c r="AE4" s="371"/>
      <c r="AF4" s="369">
        <v>2020</v>
      </c>
      <c r="AG4" s="370"/>
      <c r="AH4" s="371"/>
      <c r="AI4" s="369">
        <v>2021</v>
      </c>
      <c r="AJ4" s="370"/>
      <c r="AK4" s="371"/>
      <c r="AL4" s="369">
        <v>2022</v>
      </c>
      <c r="AM4" s="370"/>
      <c r="AN4" s="371"/>
      <c r="AO4" s="369">
        <v>2023</v>
      </c>
      <c r="AP4" s="370"/>
      <c r="AQ4" s="371"/>
    </row>
    <row r="5" spans="1:43" ht="20.100000000000001" customHeight="1" x14ac:dyDescent="0.2">
      <c r="A5" s="373"/>
      <c r="B5" s="54" t="s">
        <v>208</v>
      </c>
      <c r="C5" s="54" t="s">
        <v>209</v>
      </c>
      <c r="D5" s="54" t="s">
        <v>210</v>
      </c>
      <c r="E5" s="54" t="s">
        <v>208</v>
      </c>
      <c r="F5" s="54" t="s">
        <v>209</v>
      </c>
      <c r="G5" s="54" t="s">
        <v>210</v>
      </c>
      <c r="H5" s="54" t="s">
        <v>208</v>
      </c>
      <c r="I5" s="54" t="s">
        <v>209</v>
      </c>
      <c r="J5" s="54" t="s">
        <v>210</v>
      </c>
      <c r="K5" s="54" t="s">
        <v>208</v>
      </c>
      <c r="L5" s="54" t="s">
        <v>209</v>
      </c>
      <c r="M5" s="54" t="s">
        <v>210</v>
      </c>
      <c r="N5" s="54" t="s">
        <v>208</v>
      </c>
      <c r="O5" s="54" t="s">
        <v>209</v>
      </c>
      <c r="P5" s="54" t="s">
        <v>210</v>
      </c>
      <c r="Q5" s="54" t="s">
        <v>208</v>
      </c>
      <c r="R5" s="54" t="s">
        <v>209</v>
      </c>
      <c r="S5" s="54" t="s">
        <v>210</v>
      </c>
      <c r="T5" s="54" t="s">
        <v>208</v>
      </c>
      <c r="U5" s="54" t="s">
        <v>209</v>
      </c>
      <c r="V5" s="54" t="s">
        <v>210</v>
      </c>
      <c r="W5" s="54" t="s">
        <v>208</v>
      </c>
      <c r="X5" s="54" t="s">
        <v>209</v>
      </c>
      <c r="Y5" s="54" t="s">
        <v>210</v>
      </c>
      <c r="Z5" s="54" t="s">
        <v>208</v>
      </c>
      <c r="AA5" s="54" t="s">
        <v>209</v>
      </c>
      <c r="AB5" s="54" t="s">
        <v>210</v>
      </c>
      <c r="AC5" s="54" t="s">
        <v>208</v>
      </c>
      <c r="AD5" s="54" t="s">
        <v>209</v>
      </c>
      <c r="AE5" s="54" t="s">
        <v>210</v>
      </c>
      <c r="AF5" s="54" t="s">
        <v>208</v>
      </c>
      <c r="AG5" s="54" t="s">
        <v>209</v>
      </c>
      <c r="AH5" s="54" t="s">
        <v>210</v>
      </c>
      <c r="AI5" s="54" t="s">
        <v>208</v>
      </c>
      <c r="AJ5" s="54" t="s">
        <v>209</v>
      </c>
      <c r="AK5" s="54" t="s">
        <v>210</v>
      </c>
      <c r="AL5" s="54" t="s">
        <v>208</v>
      </c>
      <c r="AM5" s="54" t="s">
        <v>209</v>
      </c>
      <c r="AN5" s="54" t="s">
        <v>210</v>
      </c>
      <c r="AO5" s="54" t="s">
        <v>208</v>
      </c>
      <c r="AP5" s="54" t="s">
        <v>209</v>
      </c>
      <c r="AQ5" s="54" t="s">
        <v>210</v>
      </c>
    </row>
    <row r="6" spans="1:43" ht="15" customHeight="1" x14ac:dyDescent="0.2">
      <c r="A6" s="42" t="s">
        <v>0</v>
      </c>
      <c r="B6" s="55">
        <v>956.91666666666663</v>
      </c>
      <c r="C6" s="56">
        <v>957.91666666666663</v>
      </c>
      <c r="D6" s="57">
        <v>1914.8333333333333</v>
      </c>
      <c r="E6" s="55">
        <v>894.08333333333337</v>
      </c>
      <c r="F6" s="56">
        <v>842.5</v>
      </c>
      <c r="G6" s="57">
        <v>1736.5833333333335</v>
      </c>
      <c r="H6" s="55">
        <v>913.33333333333337</v>
      </c>
      <c r="I6" s="56">
        <v>831.91666666666663</v>
      </c>
      <c r="J6" s="57">
        <v>1745.25</v>
      </c>
      <c r="K6" s="55">
        <v>930.91666666666663</v>
      </c>
      <c r="L6" s="56">
        <v>836.58333333333337</v>
      </c>
      <c r="M6" s="57">
        <v>1767.5</v>
      </c>
      <c r="N6" s="55">
        <v>907.83333333333337</v>
      </c>
      <c r="O6" s="56">
        <v>800.25</v>
      </c>
      <c r="P6" s="57">
        <v>1708.0833333333301</v>
      </c>
      <c r="Q6" s="55">
        <v>736.25</v>
      </c>
      <c r="R6" s="56">
        <v>691.0833333333336</v>
      </c>
      <c r="S6" s="57">
        <v>1427.3333333333335</v>
      </c>
      <c r="T6" s="55">
        <v>712.24999999999989</v>
      </c>
      <c r="U6" s="56">
        <v>673.25000000000045</v>
      </c>
      <c r="V6" s="57">
        <v>1385.5000000000005</v>
      </c>
      <c r="W6" s="55">
        <v>654.3333333333328</v>
      </c>
      <c r="X6" s="56">
        <v>562.5</v>
      </c>
      <c r="Y6" s="57">
        <v>1216.8333333333328</v>
      </c>
      <c r="Z6" s="55">
        <v>594.91666666666674</v>
      </c>
      <c r="AA6" s="56">
        <v>506.3333333333332</v>
      </c>
      <c r="AB6" s="57">
        <v>1101.25</v>
      </c>
      <c r="AC6" s="55">
        <v>580.8333333333336</v>
      </c>
      <c r="AD6" s="56">
        <v>484.83333333333314</v>
      </c>
      <c r="AE6" s="57">
        <v>1065.6666666666667</v>
      </c>
      <c r="AF6" s="55">
        <v>584.25000000000011</v>
      </c>
      <c r="AG6" s="56">
        <v>504.66666666666703</v>
      </c>
      <c r="AH6" s="57">
        <v>1088.9166666666672</v>
      </c>
      <c r="AI6" s="55">
        <v>578.74999999999977</v>
      </c>
      <c r="AJ6" s="56">
        <v>472.16666666666674</v>
      </c>
      <c r="AK6" s="57">
        <v>1050.9166666666665</v>
      </c>
      <c r="AL6" s="55">
        <v>626.91666666666652</v>
      </c>
      <c r="AM6" s="56">
        <v>482.58333333333326</v>
      </c>
      <c r="AN6" s="57">
        <v>1109.4999999999998</v>
      </c>
      <c r="AO6" s="55">
        <v>660.75000000000045</v>
      </c>
      <c r="AP6" s="56">
        <v>519.75</v>
      </c>
      <c r="AQ6" s="57">
        <v>1180.5000000000005</v>
      </c>
    </row>
    <row r="7" spans="1:43" ht="15" customHeight="1" x14ac:dyDescent="0.2">
      <c r="A7" s="42" t="s">
        <v>187</v>
      </c>
      <c r="B7" s="55">
        <v>138.5</v>
      </c>
      <c r="C7" s="56">
        <v>120.33333333333333</v>
      </c>
      <c r="D7" s="57">
        <v>258.83333333333331</v>
      </c>
      <c r="E7" s="55">
        <v>131.33333333333334</v>
      </c>
      <c r="F7" s="56">
        <v>96.333333333333329</v>
      </c>
      <c r="G7" s="57">
        <v>227.66666666666669</v>
      </c>
      <c r="H7" s="55">
        <v>138.66666666666666</v>
      </c>
      <c r="I7" s="56">
        <v>108.08333333333333</v>
      </c>
      <c r="J7" s="57">
        <v>246.75</v>
      </c>
      <c r="K7" s="55">
        <v>136.08333333333334</v>
      </c>
      <c r="L7" s="56">
        <v>110.75</v>
      </c>
      <c r="M7" s="57">
        <v>246.83333333333334</v>
      </c>
      <c r="N7" s="55">
        <v>119.25</v>
      </c>
      <c r="O7" s="56">
        <v>105.91666666666667</v>
      </c>
      <c r="P7" s="57">
        <v>225.16666666666669</v>
      </c>
      <c r="Q7" s="55">
        <v>109.49999999999997</v>
      </c>
      <c r="R7" s="56">
        <v>90.999999999999972</v>
      </c>
      <c r="S7" s="57">
        <v>200.49999999999994</v>
      </c>
      <c r="T7" s="55">
        <v>100.41666666666666</v>
      </c>
      <c r="U7" s="56">
        <v>83.6666666666666</v>
      </c>
      <c r="V7" s="57">
        <v>184.08333333333326</v>
      </c>
      <c r="W7" s="55">
        <v>106.5</v>
      </c>
      <c r="X7" s="56">
        <v>86.666666666666643</v>
      </c>
      <c r="Y7" s="57">
        <v>193.16666666666663</v>
      </c>
      <c r="Z7" s="55">
        <v>93.666666666666629</v>
      </c>
      <c r="AA7" s="56">
        <v>70.999999999999986</v>
      </c>
      <c r="AB7" s="57">
        <v>164.66666666666663</v>
      </c>
      <c r="AC7" s="55">
        <v>80.666666666666686</v>
      </c>
      <c r="AD7" s="56">
        <v>59.416666666666693</v>
      </c>
      <c r="AE7" s="57">
        <v>140.08333333333337</v>
      </c>
      <c r="AF7" s="55">
        <v>91.583333333333286</v>
      </c>
      <c r="AG7" s="56">
        <v>60.416666666666671</v>
      </c>
      <c r="AH7" s="57">
        <v>151.99999999999994</v>
      </c>
      <c r="AI7" s="55">
        <v>91.083333333333329</v>
      </c>
      <c r="AJ7" s="56">
        <v>65.500000000000028</v>
      </c>
      <c r="AK7" s="57">
        <v>156.58333333333337</v>
      </c>
      <c r="AL7" s="55">
        <v>82.916666666666657</v>
      </c>
      <c r="AM7" s="56">
        <v>74.583333333333385</v>
      </c>
      <c r="AN7" s="57">
        <v>157.50000000000006</v>
      </c>
      <c r="AO7" s="55">
        <v>96.916666666666657</v>
      </c>
      <c r="AP7" s="56">
        <v>77.416666666666686</v>
      </c>
      <c r="AQ7" s="57">
        <v>174.33333333333334</v>
      </c>
    </row>
    <row r="8" spans="1:43" ht="15" customHeight="1" x14ac:dyDescent="0.2">
      <c r="A8" s="42" t="s">
        <v>188</v>
      </c>
      <c r="B8" s="55">
        <v>147.16666666666666</v>
      </c>
      <c r="C8" s="56">
        <v>158.58333333333334</v>
      </c>
      <c r="D8" s="57">
        <v>305.75</v>
      </c>
      <c r="E8" s="55">
        <v>144.58333333333334</v>
      </c>
      <c r="F8" s="56">
        <v>153.91666666666666</v>
      </c>
      <c r="G8" s="57">
        <v>298.5</v>
      </c>
      <c r="H8" s="55">
        <v>133.5</v>
      </c>
      <c r="I8" s="56">
        <v>157.08333333333334</v>
      </c>
      <c r="J8" s="57">
        <v>290.58333333333337</v>
      </c>
      <c r="K8" s="55">
        <v>146.16666666666666</v>
      </c>
      <c r="L8" s="56">
        <v>157.41666666666666</v>
      </c>
      <c r="M8" s="57">
        <v>303.58333333333331</v>
      </c>
      <c r="N8" s="55">
        <v>135.75</v>
      </c>
      <c r="O8" s="56">
        <v>131.91666666666666</v>
      </c>
      <c r="P8" s="57">
        <v>267.66666666666663</v>
      </c>
      <c r="Q8" s="55">
        <v>125.74999999999996</v>
      </c>
      <c r="R8" s="56">
        <v>108.83333333333331</v>
      </c>
      <c r="S8" s="57">
        <v>234.58333333333326</v>
      </c>
      <c r="T8" s="55">
        <v>120.41666666666666</v>
      </c>
      <c r="U8" s="56">
        <v>98.416666666666615</v>
      </c>
      <c r="V8" s="57">
        <v>218.83333333333326</v>
      </c>
      <c r="W8" s="55">
        <v>105.24999999999997</v>
      </c>
      <c r="X8" s="56">
        <v>87.166666666666686</v>
      </c>
      <c r="Y8" s="57">
        <v>192.41666666666666</v>
      </c>
      <c r="Z8" s="55">
        <v>100.66666666666666</v>
      </c>
      <c r="AA8" s="56">
        <v>74.666666666666643</v>
      </c>
      <c r="AB8" s="57">
        <v>175.33333333333331</v>
      </c>
      <c r="AC8" s="55">
        <v>100.16666666666666</v>
      </c>
      <c r="AD8" s="56">
        <v>72.166666666666671</v>
      </c>
      <c r="AE8" s="57">
        <v>172.33333333333331</v>
      </c>
      <c r="AF8" s="55">
        <v>109.99999999999997</v>
      </c>
      <c r="AG8" s="56">
        <v>84.333333333333314</v>
      </c>
      <c r="AH8" s="57">
        <v>194.33333333333329</v>
      </c>
      <c r="AI8" s="55">
        <v>110.25000000000003</v>
      </c>
      <c r="AJ8" s="56">
        <v>76.25</v>
      </c>
      <c r="AK8" s="57">
        <v>186.50000000000003</v>
      </c>
      <c r="AL8" s="55">
        <v>109.49999999999993</v>
      </c>
      <c r="AM8" s="56">
        <v>79.8333333333333</v>
      </c>
      <c r="AN8" s="57">
        <v>189.33333333333323</v>
      </c>
      <c r="AO8" s="55">
        <v>112.16666666666666</v>
      </c>
      <c r="AP8" s="56">
        <v>84.583333333333286</v>
      </c>
      <c r="AQ8" s="57">
        <v>196.74999999999994</v>
      </c>
    </row>
    <row r="9" spans="1:43" ht="15" customHeight="1" x14ac:dyDescent="0.2">
      <c r="A9" s="42" t="s">
        <v>189</v>
      </c>
      <c r="B9" s="55">
        <v>1375.5</v>
      </c>
      <c r="C9" s="56">
        <v>1158</v>
      </c>
      <c r="D9" s="57">
        <v>2533.5</v>
      </c>
      <c r="E9" s="55">
        <v>1250.4166666666667</v>
      </c>
      <c r="F9" s="56">
        <v>1095.8333333333333</v>
      </c>
      <c r="G9" s="57">
        <v>2346.25</v>
      </c>
      <c r="H9" s="55">
        <v>1229.1666666666667</v>
      </c>
      <c r="I9" s="56">
        <v>1138.5</v>
      </c>
      <c r="J9" s="57">
        <v>2367.666666666667</v>
      </c>
      <c r="K9" s="55">
        <v>1212.6666666666667</v>
      </c>
      <c r="L9" s="56">
        <v>1064.75</v>
      </c>
      <c r="M9" s="57">
        <v>2277.416666666667</v>
      </c>
      <c r="N9" s="55">
        <v>1082.6666666666667</v>
      </c>
      <c r="O9" s="56">
        <v>990.33333333333337</v>
      </c>
      <c r="P9" s="57">
        <v>2073</v>
      </c>
      <c r="Q9" s="55">
        <v>979.83333333333303</v>
      </c>
      <c r="R9" s="56">
        <v>856.00000000000045</v>
      </c>
      <c r="S9" s="57">
        <v>1835.8333333333335</v>
      </c>
      <c r="T9" s="55">
        <v>909.50000000000057</v>
      </c>
      <c r="U9" s="56">
        <v>786.33333333333371</v>
      </c>
      <c r="V9" s="57">
        <v>1695.8333333333344</v>
      </c>
      <c r="W9" s="55">
        <v>845.00000000000045</v>
      </c>
      <c r="X9" s="56">
        <v>675.00000000000023</v>
      </c>
      <c r="Y9" s="57">
        <v>1520.0000000000007</v>
      </c>
      <c r="Z9" s="55">
        <v>802.41666666666674</v>
      </c>
      <c r="AA9" s="56">
        <v>627.7499999999992</v>
      </c>
      <c r="AB9" s="57">
        <v>1430.1666666666661</v>
      </c>
      <c r="AC9" s="55">
        <v>774.99999999999932</v>
      </c>
      <c r="AD9" s="56">
        <v>612.58333333333314</v>
      </c>
      <c r="AE9" s="57">
        <v>1387.5833333333326</v>
      </c>
      <c r="AF9" s="55">
        <v>888.5</v>
      </c>
      <c r="AG9" s="56">
        <v>654.50000000000023</v>
      </c>
      <c r="AH9" s="57">
        <v>1543.0000000000002</v>
      </c>
      <c r="AI9" s="55">
        <v>829.75000000000034</v>
      </c>
      <c r="AJ9" s="56">
        <v>638.91666666666652</v>
      </c>
      <c r="AK9" s="57">
        <v>1468.666666666667</v>
      </c>
      <c r="AL9" s="55">
        <v>811.75000000000034</v>
      </c>
      <c r="AM9" s="56">
        <v>599.5</v>
      </c>
      <c r="AN9" s="57">
        <v>1411.2500000000005</v>
      </c>
      <c r="AO9" s="55">
        <v>905.66666666666583</v>
      </c>
      <c r="AP9" s="56">
        <v>676.4166666666672</v>
      </c>
      <c r="AQ9" s="57">
        <v>1582.083333333333</v>
      </c>
    </row>
    <row r="10" spans="1:43" ht="15" customHeight="1" x14ac:dyDescent="0.2">
      <c r="A10" s="42" t="s">
        <v>1</v>
      </c>
      <c r="B10" s="55">
        <v>283.66666666666669</v>
      </c>
      <c r="C10" s="56">
        <v>263.08333333333331</v>
      </c>
      <c r="D10" s="57">
        <v>546.75</v>
      </c>
      <c r="E10" s="55">
        <v>246.41666666666666</v>
      </c>
      <c r="F10" s="56">
        <v>233.16666666666666</v>
      </c>
      <c r="G10" s="57">
        <v>479.58333333333331</v>
      </c>
      <c r="H10" s="55">
        <v>242.5</v>
      </c>
      <c r="I10" s="56">
        <v>229.75</v>
      </c>
      <c r="J10" s="57">
        <v>472.25</v>
      </c>
      <c r="K10" s="55">
        <v>225.08333333333334</v>
      </c>
      <c r="L10" s="56">
        <v>199.91666666666666</v>
      </c>
      <c r="M10" s="57">
        <v>425</v>
      </c>
      <c r="N10" s="55">
        <v>200.33333333333334</v>
      </c>
      <c r="O10" s="56">
        <v>185.58333333333334</v>
      </c>
      <c r="P10" s="57">
        <v>385.91666666666669</v>
      </c>
      <c r="Q10" s="55">
        <v>183.33333333333331</v>
      </c>
      <c r="R10" s="56">
        <v>166.25</v>
      </c>
      <c r="S10" s="57">
        <v>349.58333333333331</v>
      </c>
      <c r="T10" s="55">
        <v>154.25</v>
      </c>
      <c r="U10" s="56">
        <v>147.5</v>
      </c>
      <c r="V10" s="57">
        <v>301.75</v>
      </c>
      <c r="W10" s="55">
        <v>149.16666666666674</v>
      </c>
      <c r="X10" s="56">
        <v>127.0833333333334</v>
      </c>
      <c r="Y10" s="57">
        <v>276.25000000000011</v>
      </c>
      <c r="Z10" s="55">
        <v>154.4166666666666</v>
      </c>
      <c r="AA10" s="56">
        <v>116.41666666666667</v>
      </c>
      <c r="AB10" s="57">
        <v>270.83333333333326</v>
      </c>
      <c r="AC10" s="55">
        <v>128.33333333333331</v>
      </c>
      <c r="AD10" s="56">
        <v>104.74999999999996</v>
      </c>
      <c r="AE10" s="57">
        <v>233.08333333333326</v>
      </c>
      <c r="AF10" s="55">
        <v>123.08333333333331</v>
      </c>
      <c r="AG10" s="56">
        <v>123.41666666666666</v>
      </c>
      <c r="AH10" s="57">
        <v>246.49999999999997</v>
      </c>
      <c r="AI10" s="55">
        <v>133.08333333333337</v>
      </c>
      <c r="AJ10" s="56">
        <v>119.83333333333333</v>
      </c>
      <c r="AK10" s="57">
        <v>252.91666666666669</v>
      </c>
      <c r="AL10" s="55">
        <v>144.33333333333331</v>
      </c>
      <c r="AM10" s="56">
        <v>115.91666666666673</v>
      </c>
      <c r="AN10" s="57">
        <v>260.25000000000006</v>
      </c>
      <c r="AO10" s="55">
        <v>162.50000000000014</v>
      </c>
      <c r="AP10" s="56">
        <v>137.66666666666669</v>
      </c>
      <c r="AQ10" s="57">
        <v>300.16666666666686</v>
      </c>
    </row>
    <row r="11" spans="1:43" ht="15" customHeight="1" x14ac:dyDescent="0.2">
      <c r="A11" s="42" t="s">
        <v>2</v>
      </c>
      <c r="B11" s="55">
        <v>276.58333333333331</v>
      </c>
      <c r="C11" s="56">
        <v>250.75</v>
      </c>
      <c r="D11" s="57">
        <v>527.33333333333326</v>
      </c>
      <c r="E11" s="55">
        <v>262.66666666666669</v>
      </c>
      <c r="F11" s="56">
        <v>241.41666666666666</v>
      </c>
      <c r="G11" s="57">
        <v>504.08333333333337</v>
      </c>
      <c r="H11" s="55">
        <v>262.41666666666669</v>
      </c>
      <c r="I11" s="56">
        <v>233.83333333333334</v>
      </c>
      <c r="J11" s="57">
        <v>496.25</v>
      </c>
      <c r="K11" s="55">
        <v>255.75</v>
      </c>
      <c r="L11" s="56">
        <v>233.5</v>
      </c>
      <c r="M11" s="57">
        <v>489.25</v>
      </c>
      <c r="N11" s="55">
        <v>233.91666666666666</v>
      </c>
      <c r="O11" s="56">
        <v>212.08333333333334</v>
      </c>
      <c r="P11" s="57">
        <v>446</v>
      </c>
      <c r="Q11" s="55">
        <v>196.41666666666666</v>
      </c>
      <c r="R11" s="56">
        <v>189.91666666666671</v>
      </c>
      <c r="S11" s="57">
        <v>386.33333333333337</v>
      </c>
      <c r="T11" s="55">
        <v>175.91666666666663</v>
      </c>
      <c r="U11" s="56">
        <v>161.25000000000006</v>
      </c>
      <c r="V11" s="57">
        <v>337.16666666666669</v>
      </c>
      <c r="W11" s="55">
        <v>168.16666666666669</v>
      </c>
      <c r="X11" s="56">
        <v>138.58333333333329</v>
      </c>
      <c r="Y11" s="57">
        <v>306.75</v>
      </c>
      <c r="Z11" s="55">
        <v>165.16666666666663</v>
      </c>
      <c r="AA11" s="56">
        <v>161.24999999999997</v>
      </c>
      <c r="AB11" s="57">
        <v>326.41666666666663</v>
      </c>
      <c r="AC11" s="55">
        <v>153.58333333333326</v>
      </c>
      <c r="AD11" s="56">
        <v>153.5</v>
      </c>
      <c r="AE11" s="57">
        <v>307.08333333333326</v>
      </c>
      <c r="AF11" s="55">
        <v>168.41666666666669</v>
      </c>
      <c r="AG11" s="56">
        <v>151.25000000000003</v>
      </c>
      <c r="AH11" s="57">
        <v>319.66666666666674</v>
      </c>
      <c r="AI11" s="55">
        <v>178.58333333333343</v>
      </c>
      <c r="AJ11" s="56">
        <v>150.08333333333329</v>
      </c>
      <c r="AK11" s="57">
        <v>328.66666666666674</v>
      </c>
      <c r="AL11" s="55">
        <v>167.75000000000003</v>
      </c>
      <c r="AM11" s="56">
        <v>135.99999999999997</v>
      </c>
      <c r="AN11" s="57">
        <v>303.75</v>
      </c>
      <c r="AO11" s="55">
        <v>180.5833333333334</v>
      </c>
      <c r="AP11" s="56">
        <v>145.41666666666663</v>
      </c>
      <c r="AQ11" s="57">
        <v>326</v>
      </c>
    </row>
    <row r="12" spans="1:43" ht="15" customHeight="1" x14ac:dyDescent="0.2">
      <c r="A12" s="42" t="s">
        <v>190</v>
      </c>
      <c r="B12" s="55">
        <v>364.41666666666669</v>
      </c>
      <c r="C12" s="56">
        <v>386.83333333333331</v>
      </c>
      <c r="D12" s="57">
        <v>751.25</v>
      </c>
      <c r="E12" s="55">
        <v>371.75</v>
      </c>
      <c r="F12" s="56">
        <v>390.91666666666669</v>
      </c>
      <c r="G12" s="57">
        <v>762.66666666666674</v>
      </c>
      <c r="H12" s="55">
        <v>399.41666666666669</v>
      </c>
      <c r="I12" s="56">
        <v>362.66666666666669</v>
      </c>
      <c r="J12" s="57">
        <v>762.08333333333337</v>
      </c>
      <c r="K12" s="55">
        <v>393.08333333333331</v>
      </c>
      <c r="L12" s="56">
        <v>333.16666666666669</v>
      </c>
      <c r="M12" s="57">
        <v>726.25</v>
      </c>
      <c r="N12" s="55">
        <v>346.41666666666669</v>
      </c>
      <c r="O12" s="56">
        <v>295</v>
      </c>
      <c r="P12" s="57">
        <v>641.41666666666674</v>
      </c>
      <c r="Q12" s="55">
        <v>291.08333333333326</v>
      </c>
      <c r="R12" s="56">
        <v>261.08333333333337</v>
      </c>
      <c r="S12" s="57">
        <v>552.16666666666663</v>
      </c>
      <c r="T12" s="55">
        <v>244.75000000000009</v>
      </c>
      <c r="U12" s="56">
        <v>239.1666666666666</v>
      </c>
      <c r="V12" s="57">
        <v>483.91666666666669</v>
      </c>
      <c r="W12" s="55">
        <v>220.25000000000014</v>
      </c>
      <c r="X12" s="56">
        <v>215.58333333333326</v>
      </c>
      <c r="Y12" s="57">
        <v>435.83333333333337</v>
      </c>
      <c r="Z12" s="55">
        <v>208.50000000000006</v>
      </c>
      <c r="AA12" s="56">
        <v>186.0000000000002</v>
      </c>
      <c r="AB12" s="57">
        <v>394.50000000000023</v>
      </c>
      <c r="AC12" s="55">
        <v>196.66666666666677</v>
      </c>
      <c r="AD12" s="56">
        <v>195.00000000000003</v>
      </c>
      <c r="AE12" s="57">
        <v>391.6666666666668</v>
      </c>
      <c r="AF12" s="55">
        <v>217.33333333333326</v>
      </c>
      <c r="AG12" s="56">
        <v>189.91666666666652</v>
      </c>
      <c r="AH12" s="57">
        <v>407.24999999999977</v>
      </c>
      <c r="AI12" s="55">
        <v>217.25000000000017</v>
      </c>
      <c r="AJ12" s="56">
        <v>166.25000000000003</v>
      </c>
      <c r="AK12" s="57">
        <v>383.50000000000023</v>
      </c>
      <c r="AL12" s="55">
        <v>215.66666666666663</v>
      </c>
      <c r="AM12" s="56">
        <v>190.08333333333348</v>
      </c>
      <c r="AN12" s="57">
        <v>405.75000000000011</v>
      </c>
      <c r="AO12" s="55">
        <v>258.33333333333331</v>
      </c>
      <c r="AP12" s="56">
        <v>207.91666666666671</v>
      </c>
      <c r="AQ12" s="57">
        <v>466.25</v>
      </c>
    </row>
    <row r="13" spans="1:43" ht="15" customHeight="1" x14ac:dyDescent="0.2">
      <c r="A13" s="42" t="s">
        <v>3</v>
      </c>
      <c r="B13" s="55">
        <v>136.41666666666666</v>
      </c>
      <c r="C13" s="56">
        <v>137.66666666666666</v>
      </c>
      <c r="D13" s="57">
        <v>274.08333333333331</v>
      </c>
      <c r="E13" s="55">
        <v>131.91666666666666</v>
      </c>
      <c r="F13" s="56">
        <v>121.66666666666667</v>
      </c>
      <c r="G13" s="57">
        <v>253.58333333333331</v>
      </c>
      <c r="H13" s="55">
        <v>133.08333333333334</v>
      </c>
      <c r="I13" s="56">
        <v>128.83333333333334</v>
      </c>
      <c r="J13" s="57">
        <v>261.91666666666669</v>
      </c>
      <c r="K13" s="55">
        <v>129.5</v>
      </c>
      <c r="L13" s="56">
        <v>120.75</v>
      </c>
      <c r="M13" s="57">
        <v>250.25</v>
      </c>
      <c r="N13" s="55">
        <v>121.16666666666667</v>
      </c>
      <c r="O13" s="56">
        <v>120.66666666666667</v>
      </c>
      <c r="P13" s="57">
        <v>241.83333333333334</v>
      </c>
      <c r="Q13" s="55">
        <v>102.58333333333333</v>
      </c>
      <c r="R13" s="56">
        <v>105.58333333333334</v>
      </c>
      <c r="S13" s="57">
        <v>208.16666666666669</v>
      </c>
      <c r="T13" s="55">
        <v>88.499999999999957</v>
      </c>
      <c r="U13" s="56">
        <v>100.41666666666661</v>
      </c>
      <c r="V13" s="57">
        <v>188.91666666666657</v>
      </c>
      <c r="W13" s="55">
        <v>89.5</v>
      </c>
      <c r="X13" s="56">
        <v>81.833333333333343</v>
      </c>
      <c r="Y13" s="57">
        <v>171.33333333333334</v>
      </c>
      <c r="Z13" s="55">
        <v>83.583333333333329</v>
      </c>
      <c r="AA13" s="56">
        <v>70.666666666666671</v>
      </c>
      <c r="AB13" s="57">
        <v>154.25</v>
      </c>
      <c r="AC13" s="55">
        <v>85.916666666666671</v>
      </c>
      <c r="AD13" s="56">
        <v>74.5</v>
      </c>
      <c r="AE13" s="57">
        <v>160.41666666666669</v>
      </c>
      <c r="AF13" s="55">
        <v>93.333333333333329</v>
      </c>
      <c r="AG13" s="56">
        <v>91.166666666666643</v>
      </c>
      <c r="AH13" s="57">
        <v>184.49999999999997</v>
      </c>
      <c r="AI13" s="55">
        <v>86.166666666666671</v>
      </c>
      <c r="AJ13" s="56">
        <v>83.5</v>
      </c>
      <c r="AK13" s="57">
        <v>169.66666666666669</v>
      </c>
      <c r="AL13" s="55">
        <v>85.749999999999986</v>
      </c>
      <c r="AM13" s="56">
        <v>65.666666666666671</v>
      </c>
      <c r="AN13" s="57">
        <v>151.41666666666666</v>
      </c>
      <c r="AO13" s="55">
        <v>92.25</v>
      </c>
      <c r="AP13" s="56">
        <v>73.583333333333343</v>
      </c>
      <c r="AQ13" s="57">
        <v>165.83333333333334</v>
      </c>
    </row>
    <row r="14" spans="1:43" ht="15" customHeight="1" x14ac:dyDescent="0.2">
      <c r="A14" s="42" t="s">
        <v>191</v>
      </c>
      <c r="B14" s="55">
        <v>452.91666666666669</v>
      </c>
      <c r="C14" s="56">
        <v>429.58333333333331</v>
      </c>
      <c r="D14" s="57">
        <v>882.5</v>
      </c>
      <c r="E14" s="55">
        <v>428.58333333333331</v>
      </c>
      <c r="F14" s="56">
        <v>403.5</v>
      </c>
      <c r="G14" s="57">
        <v>832.08333333333326</v>
      </c>
      <c r="H14" s="55">
        <v>439.58333333333331</v>
      </c>
      <c r="I14" s="56">
        <v>399.08333333333331</v>
      </c>
      <c r="J14" s="57">
        <v>838.66666666666663</v>
      </c>
      <c r="K14" s="55">
        <v>429.75</v>
      </c>
      <c r="L14" s="56">
        <v>392.33333333333331</v>
      </c>
      <c r="M14" s="57">
        <v>822.08333333333326</v>
      </c>
      <c r="N14" s="55">
        <v>378.91666666666669</v>
      </c>
      <c r="O14" s="56">
        <v>344.41666666666669</v>
      </c>
      <c r="P14" s="57">
        <v>723.33333333333337</v>
      </c>
      <c r="Q14" s="55">
        <v>321.41666666666691</v>
      </c>
      <c r="R14" s="56">
        <v>303.16666666666669</v>
      </c>
      <c r="S14" s="57">
        <v>624.5833333333336</v>
      </c>
      <c r="T14" s="55">
        <v>285.58333333333337</v>
      </c>
      <c r="U14" s="56">
        <v>291.33333333333343</v>
      </c>
      <c r="V14" s="57">
        <v>576.91666666666674</v>
      </c>
      <c r="W14" s="55">
        <v>283.25</v>
      </c>
      <c r="X14" s="56">
        <v>260.9166666666668</v>
      </c>
      <c r="Y14" s="57">
        <v>544.16666666666674</v>
      </c>
      <c r="Z14" s="55">
        <v>261.33333333333343</v>
      </c>
      <c r="AA14" s="56">
        <v>231.66666666666663</v>
      </c>
      <c r="AB14" s="57">
        <v>493.00000000000006</v>
      </c>
      <c r="AC14" s="55">
        <v>224.33333333333331</v>
      </c>
      <c r="AD14" s="56">
        <v>204.41666666666663</v>
      </c>
      <c r="AE14" s="57">
        <v>428.74999999999994</v>
      </c>
      <c r="AF14" s="55">
        <v>270.49999999999977</v>
      </c>
      <c r="AG14" s="56">
        <v>219.91666666666674</v>
      </c>
      <c r="AH14" s="57">
        <v>490.41666666666652</v>
      </c>
      <c r="AI14" s="55">
        <v>279.99999999999989</v>
      </c>
      <c r="AJ14" s="56">
        <v>213.83333333333348</v>
      </c>
      <c r="AK14" s="57">
        <v>493.83333333333337</v>
      </c>
      <c r="AL14" s="55">
        <v>248.5</v>
      </c>
      <c r="AM14" s="56">
        <v>202.5833333333334</v>
      </c>
      <c r="AN14" s="57">
        <v>451.08333333333337</v>
      </c>
      <c r="AO14" s="55">
        <v>251.58333333333337</v>
      </c>
      <c r="AP14" s="56">
        <v>222.33333333333337</v>
      </c>
      <c r="AQ14" s="57">
        <v>473.91666666666674</v>
      </c>
    </row>
    <row r="15" spans="1:43" ht="15" customHeight="1" x14ac:dyDescent="0.2">
      <c r="A15" s="42" t="s">
        <v>4</v>
      </c>
      <c r="B15" s="55">
        <v>337.91666666666669</v>
      </c>
      <c r="C15" s="56">
        <v>320</v>
      </c>
      <c r="D15" s="57">
        <v>657.91666666666674</v>
      </c>
      <c r="E15" s="55">
        <v>317.33333333333331</v>
      </c>
      <c r="F15" s="56">
        <v>299.75</v>
      </c>
      <c r="G15" s="57">
        <v>617.08333333333326</v>
      </c>
      <c r="H15" s="55">
        <v>295.41666666666669</v>
      </c>
      <c r="I15" s="56">
        <v>289.5</v>
      </c>
      <c r="J15" s="57">
        <v>584.91666666666674</v>
      </c>
      <c r="K15" s="55">
        <v>294.41666666666669</v>
      </c>
      <c r="L15" s="56">
        <v>292.58333333333331</v>
      </c>
      <c r="M15" s="57">
        <v>587</v>
      </c>
      <c r="N15" s="55">
        <v>268.75</v>
      </c>
      <c r="O15" s="56">
        <v>276</v>
      </c>
      <c r="P15" s="57">
        <v>544.75</v>
      </c>
      <c r="Q15" s="55">
        <v>243.50000000000017</v>
      </c>
      <c r="R15" s="56">
        <v>241.00000000000006</v>
      </c>
      <c r="S15" s="57">
        <v>484.50000000000023</v>
      </c>
      <c r="T15" s="55">
        <v>220.1666666666668</v>
      </c>
      <c r="U15" s="56">
        <v>217.50000000000011</v>
      </c>
      <c r="V15" s="57">
        <v>437.66666666666691</v>
      </c>
      <c r="W15" s="55">
        <v>207.66666666666677</v>
      </c>
      <c r="X15" s="56">
        <v>186.33333333333334</v>
      </c>
      <c r="Y15" s="57">
        <v>394.00000000000011</v>
      </c>
      <c r="Z15" s="55">
        <v>201.75000000000003</v>
      </c>
      <c r="AA15" s="56">
        <v>170.16666666666669</v>
      </c>
      <c r="AB15" s="57">
        <v>371.91666666666674</v>
      </c>
      <c r="AC15" s="55">
        <v>203.91666666666663</v>
      </c>
      <c r="AD15" s="56">
        <v>159.66666666666674</v>
      </c>
      <c r="AE15" s="57">
        <v>363.58333333333337</v>
      </c>
      <c r="AF15" s="55">
        <v>219.16666666666671</v>
      </c>
      <c r="AG15" s="56">
        <v>179.24999999999989</v>
      </c>
      <c r="AH15" s="57">
        <v>398.41666666666663</v>
      </c>
      <c r="AI15" s="55">
        <v>205.83333333333348</v>
      </c>
      <c r="AJ15" s="56">
        <v>159.83333333333326</v>
      </c>
      <c r="AK15" s="57">
        <v>365.66666666666674</v>
      </c>
      <c r="AL15" s="55">
        <v>202.75000000000009</v>
      </c>
      <c r="AM15" s="56">
        <v>143.83333333333331</v>
      </c>
      <c r="AN15" s="57">
        <v>346.58333333333337</v>
      </c>
      <c r="AO15" s="55">
        <v>224.58333333333337</v>
      </c>
      <c r="AP15" s="56">
        <v>185.49999999999994</v>
      </c>
      <c r="AQ15" s="57">
        <v>410.08333333333331</v>
      </c>
    </row>
    <row r="16" spans="1:43" ht="15" customHeight="1" x14ac:dyDescent="0.2">
      <c r="A16" s="42" t="s">
        <v>5</v>
      </c>
      <c r="B16" s="55">
        <v>153.66666666666666</v>
      </c>
      <c r="C16" s="56">
        <v>168.08333333333334</v>
      </c>
      <c r="D16" s="57">
        <v>321.75</v>
      </c>
      <c r="E16" s="55">
        <v>134.41666666666666</v>
      </c>
      <c r="F16" s="56">
        <v>164.91666666666666</v>
      </c>
      <c r="G16" s="57">
        <v>299.33333333333331</v>
      </c>
      <c r="H16" s="55">
        <v>126.58333333333333</v>
      </c>
      <c r="I16" s="56">
        <v>139.33333333333334</v>
      </c>
      <c r="J16" s="57">
        <v>265.91666666666669</v>
      </c>
      <c r="K16" s="55">
        <v>136.66666666666666</v>
      </c>
      <c r="L16" s="56">
        <v>144</v>
      </c>
      <c r="M16" s="57">
        <v>280.66666666666663</v>
      </c>
      <c r="N16" s="55">
        <v>140.5</v>
      </c>
      <c r="O16" s="56">
        <v>126.33333333333333</v>
      </c>
      <c r="P16" s="57">
        <v>266.83333333333331</v>
      </c>
      <c r="Q16" s="55">
        <v>114.99999999999993</v>
      </c>
      <c r="R16" s="56">
        <v>107.08333333333327</v>
      </c>
      <c r="S16" s="57">
        <v>222.0833333333332</v>
      </c>
      <c r="T16" s="55">
        <v>110.00000000000003</v>
      </c>
      <c r="U16" s="56">
        <v>97.166666666666671</v>
      </c>
      <c r="V16" s="57">
        <v>207.16666666666669</v>
      </c>
      <c r="W16" s="55">
        <v>103.4166666666667</v>
      </c>
      <c r="X16" s="56">
        <v>86.166666666666657</v>
      </c>
      <c r="Y16" s="57">
        <v>189.58333333333337</v>
      </c>
      <c r="Z16" s="55">
        <v>82.416666666666671</v>
      </c>
      <c r="AA16" s="56">
        <v>77.333333333333371</v>
      </c>
      <c r="AB16" s="57">
        <v>159.75000000000006</v>
      </c>
      <c r="AC16" s="55">
        <v>81.500000000000014</v>
      </c>
      <c r="AD16" s="56">
        <v>68.4166666666667</v>
      </c>
      <c r="AE16" s="57">
        <v>149.91666666666671</v>
      </c>
      <c r="AF16" s="55">
        <v>95.416666666666615</v>
      </c>
      <c r="AG16" s="56">
        <v>72.000000000000014</v>
      </c>
      <c r="AH16" s="57">
        <v>167.41666666666663</v>
      </c>
      <c r="AI16" s="55">
        <v>104.1666666666667</v>
      </c>
      <c r="AJ16" s="56">
        <v>71.25</v>
      </c>
      <c r="AK16" s="57">
        <v>175.41666666666669</v>
      </c>
      <c r="AL16" s="55">
        <v>95.583333333333286</v>
      </c>
      <c r="AM16" s="56">
        <v>71.416666666666643</v>
      </c>
      <c r="AN16" s="57">
        <v>166.99999999999994</v>
      </c>
      <c r="AO16" s="55">
        <v>107.75</v>
      </c>
      <c r="AP16" s="56">
        <v>88.166666666666643</v>
      </c>
      <c r="AQ16" s="57">
        <v>195.91666666666663</v>
      </c>
    </row>
    <row r="17" spans="1:43" ht="15" customHeight="1" x14ac:dyDescent="0.2">
      <c r="A17" s="42" t="s">
        <v>192</v>
      </c>
      <c r="B17" s="55">
        <v>1004.8333333333334</v>
      </c>
      <c r="C17" s="56">
        <v>954.58333333333337</v>
      </c>
      <c r="D17" s="57">
        <v>1959.4166666666667</v>
      </c>
      <c r="E17" s="55">
        <v>905.33333333333337</v>
      </c>
      <c r="F17" s="56">
        <v>871</v>
      </c>
      <c r="G17" s="57">
        <v>1776.3333333333335</v>
      </c>
      <c r="H17" s="55">
        <v>896.33333333333337</v>
      </c>
      <c r="I17" s="56">
        <v>840.91666666666663</v>
      </c>
      <c r="J17" s="57">
        <v>1737.25</v>
      </c>
      <c r="K17" s="55">
        <v>880.75</v>
      </c>
      <c r="L17" s="56">
        <v>822.08333333333337</v>
      </c>
      <c r="M17" s="57">
        <v>1702.8333333333335</v>
      </c>
      <c r="N17" s="55">
        <v>835</v>
      </c>
      <c r="O17" s="56">
        <v>766.83333333333337</v>
      </c>
      <c r="P17" s="57">
        <v>1601.8333333333335</v>
      </c>
      <c r="Q17" s="55">
        <v>755.33333333333326</v>
      </c>
      <c r="R17" s="56">
        <v>664.16666666666652</v>
      </c>
      <c r="S17" s="57">
        <v>1419.4999999999998</v>
      </c>
      <c r="T17" s="55">
        <v>649.41666666666686</v>
      </c>
      <c r="U17" s="56">
        <v>585.91666666666629</v>
      </c>
      <c r="V17" s="57">
        <v>1235.333333333333</v>
      </c>
      <c r="W17" s="55">
        <v>585.91666666666663</v>
      </c>
      <c r="X17" s="56">
        <v>504.49999999999966</v>
      </c>
      <c r="Y17" s="57">
        <v>1090.4166666666663</v>
      </c>
      <c r="Z17" s="55">
        <v>576.74999999999955</v>
      </c>
      <c r="AA17" s="56">
        <v>469.66666666666663</v>
      </c>
      <c r="AB17" s="57">
        <v>1046.4166666666661</v>
      </c>
      <c r="AC17" s="55">
        <v>518.75</v>
      </c>
      <c r="AD17" s="56">
        <v>444.91666666666657</v>
      </c>
      <c r="AE17" s="57">
        <v>963.66666666666652</v>
      </c>
      <c r="AF17" s="55">
        <v>579.25000000000023</v>
      </c>
      <c r="AG17" s="56">
        <v>464.8333333333332</v>
      </c>
      <c r="AH17" s="57">
        <v>1044.0833333333335</v>
      </c>
      <c r="AI17" s="55">
        <v>592.58333333333326</v>
      </c>
      <c r="AJ17" s="56">
        <v>451.33333333333366</v>
      </c>
      <c r="AK17" s="57">
        <v>1043.916666666667</v>
      </c>
      <c r="AL17" s="55">
        <v>566.83333333333326</v>
      </c>
      <c r="AM17" s="56">
        <v>451.91666666666663</v>
      </c>
      <c r="AN17" s="57">
        <v>1018.7499999999999</v>
      </c>
      <c r="AO17" s="55">
        <v>619.83333333333348</v>
      </c>
      <c r="AP17" s="56">
        <v>514.5833333333336</v>
      </c>
      <c r="AQ17" s="57">
        <v>1134.416666666667</v>
      </c>
    </row>
    <row r="18" spans="1:43" ht="15" customHeight="1" x14ac:dyDescent="0.2">
      <c r="A18" s="42" t="s">
        <v>193</v>
      </c>
      <c r="B18" s="55">
        <v>372.41666666666669</v>
      </c>
      <c r="C18" s="56">
        <v>372.41666666666669</v>
      </c>
      <c r="D18" s="57">
        <v>744.83333333333337</v>
      </c>
      <c r="E18" s="55">
        <v>349.08333333333331</v>
      </c>
      <c r="F18" s="56">
        <v>344.33333333333331</v>
      </c>
      <c r="G18" s="57">
        <v>693.41666666666663</v>
      </c>
      <c r="H18" s="55">
        <v>337.75</v>
      </c>
      <c r="I18" s="56">
        <v>326.91666666666669</v>
      </c>
      <c r="J18" s="57">
        <v>664.66666666666674</v>
      </c>
      <c r="K18" s="55">
        <v>344.5</v>
      </c>
      <c r="L18" s="56">
        <v>312.75</v>
      </c>
      <c r="M18" s="57">
        <v>657.25</v>
      </c>
      <c r="N18" s="55">
        <v>330.83333333333331</v>
      </c>
      <c r="O18" s="56">
        <v>287</v>
      </c>
      <c r="P18" s="57">
        <v>617.83333333333326</v>
      </c>
      <c r="Q18" s="55">
        <v>272.58333333333337</v>
      </c>
      <c r="R18" s="56">
        <v>249.24999999999994</v>
      </c>
      <c r="S18" s="57">
        <v>521.83333333333326</v>
      </c>
      <c r="T18" s="55">
        <v>252.24999999999991</v>
      </c>
      <c r="U18" s="56">
        <v>211.83333333333323</v>
      </c>
      <c r="V18" s="57">
        <v>464.08333333333314</v>
      </c>
      <c r="W18" s="55">
        <v>231.41666666666669</v>
      </c>
      <c r="X18" s="56">
        <v>179.91666666666666</v>
      </c>
      <c r="Y18" s="57">
        <v>411.33333333333337</v>
      </c>
      <c r="Z18" s="55">
        <v>202.08333333333334</v>
      </c>
      <c r="AA18" s="56">
        <v>167.08333333333329</v>
      </c>
      <c r="AB18" s="57">
        <v>369.16666666666663</v>
      </c>
      <c r="AC18" s="55">
        <v>194.08333333333337</v>
      </c>
      <c r="AD18" s="56">
        <v>153.75</v>
      </c>
      <c r="AE18" s="57">
        <v>347.83333333333337</v>
      </c>
      <c r="AF18" s="55">
        <v>206.24999999999997</v>
      </c>
      <c r="AG18" s="56">
        <v>154.08333333333334</v>
      </c>
      <c r="AH18" s="57">
        <v>360.33333333333331</v>
      </c>
      <c r="AI18" s="55">
        <v>198.9166666666666</v>
      </c>
      <c r="AJ18" s="56">
        <v>154.49999999999986</v>
      </c>
      <c r="AK18" s="57">
        <v>353.41666666666646</v>
      </c>
      <c r="AL18" s="55">
        <v>201.08333333333326</v>
      </c>
      <c r="AM18" s="56">
        <v>141.41666666666674</v>
      </c>
      <c r="AN18" s="57">
        <v>342.5</v>
      </c>
      <c r="AO18" s="55">
        <v>203.00000000000006</v>
      </c>
      <c r="AP18" s="56">
        <v>158.25000000000003</v>
      </c>
      <c r="AQ18" s="57">
        <v>361.25000000000011</v>
      </c>
    </row>
    <row r="19" spans="1:43" ht="15" customHeight="1" x14ac:dyDescent="0.2">
      <c r="A19" s="42" t="s">
        <v>194</v>
      </c>
      <c r="B19" s="55">
        <v>341.83333333333331</v>
      </c>
      <c r="C19" s="56">
        <v>297.25</v>
      </c>
      <c r="D19" s="57">
        <v>639.08333333333326</v>
      </c>
      <c r="E19" s="55">
        <v>307.08333333333331</v>
      </c>
      <c r="F19" s="56">
        <v>261.75</v>
      </c>
      <c r="G19" s="57">
        <v>568.83333333333326</v>
      </c>
      <c r="H19" s="55">
        <v>312</v>
      </c>
      <c r="I19" s="56">
        <v>264.25</v>
      </c>
      <c r="J19" s="57">
        <v>576.25</v>
      </c>
      <c r="K19" s="55">
        <v>283.08333333333331</v>
      </c>
      <c r="L19" s="56">
        <v>254.25</v>
      </c>
      <c r="M19" s="57">
        <v>537.33333333333326</v>
      </c>
      <c r="N19" s="55">
        <v>249.33333333333334</v>
      </c>
      <c r="O19" s="56">
        <v>230.58333333333334</v>
      </c>
      <c r="P19" s="57">
        <v>479.91666666666669</v>
      </c>
      <c r="Q19" s="55">
        <v>229.58333333333334</v>
      </c>
      <c r="R19" s="56">
        <v>222.41666666666674</v>
      </c>
      <c r="S19" s="57">
        <v>452.00000000000011</v>
      </c>
      <c r="T19" s="55">
        <v>206.75</v>
      </c>
      <c r="U19" s="56">
        <v>187.66666666666666</v>
      </c>
      <c r="V19" s="57">
        <v>394.41666666666663</v>
      </c>
      <c r="W19" s="55">
        <v>185.75000000000003</v>
      </c>
      <c r="X19" s="56">
        <v>154.16666666666663</v>
      </c>
      <c r="Y19" s="57">
        <v>339.91666666666663</v>
      </c>
      <c r="Z19" s="55">
        <v>172.83333333333334</v>
      </c>
      <c r="AA19" s="56">
        <v>140.08333333333331</v>
      </c>
      <c r="AB19" s="57">
        <v>312.91666666666663</v>
      </c>
      <c r="AC19" s="55">
        <v>154.08333333333329</v>
      </c>
      <c r="AD19" s="56">
        <v>128.74999999999997</v>
      </c>
      <c r="AE19" s="57">
        <v>282.83333333333326</v>
      </c>
      <c r="AF19" s="55">
        <v>167.75</v>
      </c>
      <c r="AG19" s="56">
        <v>143.41666666666654</v>
      </c>
      <c r="AH19" s="57">
        <v>311.16666666666652</v>
      </c>
      <c r="AI19" s="55">
        <v>170.33333333333337</v>
      </c>
      <c r="AJ19" s="56">
        <v>138.25</v>
      </c>
      <c r="AK19" s="57">
        <v>308.58333333333337</v>
      </c>
      <c r="AL19" s="55">
        <v>163.41666666666677</v>
      </c>
      <c r="AM19" s="56">
        <v>132.49999999999997</v>
      </c>
      <c r="AN19" s="57">
        <v>295.91666666666674</v>
      </c>
      <c r="AO19" s="55">
        <v>165.25000000000003</v>
      </c>
      <c r="AP19" s="56">
        <v>132.91666666666669</v>
      </c>
      <c r="AQ19" s="57">
        <v>298.16666666666674</v>
      </c>
    </row>
    <row r="20" spans="1:43" ht="15" customHeight="1" x14ac:dyDescent="0.2">
      <c r="A20" s="42" t="s">
        <v>195</v>
      </c>
      <c r="B20" s="55">
        <v>1153.0833333333333</v>
      </c>
      <c r="C20" s="56">
        <v>1207.4166666666667</v>
      </c>
      <c r="D20" s="57">
        <v>2360.5</v>
      </c>
      <c r="E20" s="55">
        <v>1050.75</v>
      </c>
      <c r="F20" s="56">
        <v>1106.6666666666667</v>
      </c>
      <c r="G20" s="57">
        <v>2157.416666666667</v>
      </c>
      <c r="H20" s="55">
        <v>1049.6666666666667</v>
      </c>
      <c r="I20" s="56">
        <v>1066.25</v>
      </c>
      <c r="J20" s="57">
        <v>2115.916666666667</v>
      </c>
      <c r="K20" s="55">
        <v>1051.75</v>
      </c>
      <c r="L20" s="56">
        <v>1040.1666666666667</v>
      </c>
      <c r="M20" s="57">
        <v>2091.916666666667</v>
      </c>
      <c r="N20" s="55">
        <v>992.66666666666663</v>
      </c>
      <c r="O20" s="56">
        <v>969.58333333333337</v>
      </c>
      <c r="P20" s="57">
        <v>1962.25</v>
      </c>
      <c r="Q20" s="55">
        <v>864.49999999999989</v>
      </c>
      <c r="R20" s="56">
        <v>843.33333333333417</v>
      </c>
      <c r="S20" s="57">
        <v>1707.8333333333339</v>
      </c>
      <c r="T20" s="55">
        <v>759.58333333333383</v>
      </c>
      <c r="U20" s="56">
        <v>760.66666666666663</v>
      </c>
      <c r="V20" s="57">
        <v>1520.2500000000005</v>
      </c>
      <c r="W20" s="55">
        <v>753.16666666666663</v>
      </c>
      <c r="X20" s="56">
        <v>703.16666666666674</v>
      </c>
      <c r="Y20" s="57">
        <v>1456.3333333333335</v>
      </c>
      <c r="Z20" s="55">
        <v>706.25000000000023</v>
      </c>
      <c r="AA20" s="56">
        <v>628.4166666666664</v>
      </c>
      <c r="AB20" s="57">
        <v>1334.6666666666665</v>
      </c>
      <c r="AC20" s="55">
        <v>669.49999999999966</v>
      </c>
      <c r="AD20" s="56">
        <v>573.83333333333348</v>
      </c>
      <c r="AE20" s="57">
        <v>1243.333333333333</v>
      </c>
      <c r="AF20" s="55">
        <v>661.8333333333328</v>
      </c>
      <c r="AG20" s="56">
        <v>599.08333333333292</v>
      </c>
      <c r="AH20" s="57">
        <v>1260.9166666666656</v>
      </c>
      <c r="AI20" s="55">
        <v>641.91666666666663</v>
      </c>
      <c r="AJ20" s="56">
        <v>541.41666666666697</v>
      </c>
      <c r="AK20" s="57">
        <v>1183.3333333333335</v>
      </c>
      <c r="AL20" s="55">
        <v>661.50000000000045</v>
      </c>
      <c r="AM20" s="56">
        <v>521.74999999999989</v>
      </c>
      <c r="AN20" s="57">
        <v>1183.2500000000005</v>
      </c>
      <c r="AO20" s="55">
        <v>709.00000000000011</v>
      </c>
      <c r="AP20" s="56">
        <v>570.99999999999943</v>
      </c>
      <c r="AQ20" s="57">
        <v>1279.9999999999995</v>
      </c>
    </row>
    <row r="21" spans="1:43" ht="15" customHeight="1" x14ac:dyDescent="0.2">
      <c r="A21" s="42" t="s">
        <v>196</v>
      </c>
      <c r="B21" s="55">
        <v>325.58333333333331</v>
      </c>
      <c r="C21" s="56">
        <v>277</v>
      </c>
      <c r="D21" s="57">
        <v>602.58333333333326</v>
      </c>
      <c r="E21" s="55">
        <v>310.75</v>
      </c>
      <c r="F21" s="56">
        <v>263.83333333333331</v>
      </c>
      <c r="G21" s="57">
        <v>574.58333333333326</v>
      </c>
      <c r="H21" s="55">
        <v>327.16666666666669</v>
      </c>
      <c r="I21" s="56">
        <v>267</v>
      </c>
      <c r="J21" s="57">
        <v>594.16666666666674</v>
      </c>
      <c r="K21" s="55">
        <v>335.66666666666669</v>
      </c>
      <c r="L21" s="56">
        <v>246.33333333333334</v>
      </c>
      <c r="M21" s="57">
        <v>582</v>
      </c>
      <c r="N21" s="55">
        <v>304.5</v>
      </c>
      <c r="O21" s="56">
        <v>245.16666666666666</v>
      </c>
      <c r="P21" s="57">
        <v>549.66666666666663</v>
      </c>
      <c r="Q21" s="55">
        <v>247.66666666666674</v>
      </c>
      <c r="R21" s="56">
        <v>212.00000000000011</v>
      </c>
      <c r="S21" s="57">
        <v>459.66666666666686</v>
      </c>
      <c r="T21" s="55">
        <v>220.1666666666666</v>
      </c>
      <c r="U21" s="56">
        <v>194.75000000000003</v>
      </c>
      <c r="V21" s="57">
        <v>414.91666666666663</v>
      </c>
      <c r="W21" s="55">
        <v>215.33333333333348</v>
      </c>
      <c r="X21" s="56">
        <v>179.33333333333329</v>
      </c>
      <c r="Y21" s="57">
        <v>394.66666666666674</v>
      </c>
      <c r="Z21" s="55">
        <v>194.83333333333334</v>
      </c>
      <c r="AA21" s="56">
        <v>158.08333333333331</v>
      </c>
      <c r="AB21" s="57">
        <v>352.91666666666663</v>
      </c>
      <c r="AC21" s="55">
        <v>185.91666666666654</v>
      </c>
      <c r="AD21" s="56">
        <v>167.00000000000003</v>
      </c>
      <c r="AE21" s="57">
        <v>352.91666666666657</v>
      </c>
      <c r="AF21" s="55">
        <v>212.91666666666666</v>
      </c>
      <c r="AG21" s="56">
        <v>169.08333333333343</v>
      </c>
      <c r="AH21" s="57">
        <v>382.00000000000011</v>
      </c>
      <c r="AI21" s="55">
        <v>222.24999999999997</v>
      </c>
      <c r="AJ21" s="56">
        <v>159.08333333333334</v>
      </c>
      <c r="AK21" s="57">
        <v>381.33333333333331</v>
      </c>
      <c r="AL21" s="55">
        <v>197.16666666666677</v>
      </c>
      <c r="AM21" s="56">
        <v>171.24999999999997</v>
      </c>
      <c r="AN21" s="57">
        <v>368.41666666666674</v>
      </c>
      <c r="AO21" s="55">
        <v>235.33333333333329</v>
      </c>
      <c r="AP21" s="56">
        <v>166.49999999999997</v>
      </c>
      <c r="AQ21" s="57">
        <v>401.83333333333326</v>
      </c>
    </row>
    <row r="22" spans="1:43" ht="15" customHeight="1" x14ac:dyDescent="0.2">
      <c r="A22" s="42" t="s">
        <v>197</v>
      </c>
      <c r="B22" s="55">
        <v>108.25</v>
      </c>
      <c r="C22" s="56">
        <v>78.666666666666671</v>
      </c>
      <c r="D22" s="57">
        <v>186.91666666666669</v>
      </c>
      <c r="E22" s="55">
        <v>100.91666666666667</v>
      </c>
      <c r="F22" s="56">
        <v>74.25</v>
      </c>
      <c r="G22" s="57">
        <v>175.16666666666669</v>
      </c>
      <c r="H22" s="55">
        <v>116.75</v>
      </c>
      <c r="I22" s="56">
        <v>80.25</v>
      </c>
      <c r="J22" s="57">
        <v>197</v>
      </c>
      <c r="K22" s="55">
        <v>111.58333333333333</v>
      </c>
      <c r="L22" s="56">
        <v>87.583333333333329</v>
      </c>
      <c r="M22" s="57">
        <v>199.16666666666666</v>
      </c>
      <c r="N22" s="55">
        <v>104.83333333333333</v>
      </c>
      <c r="O22" s="56">
        <v>87</v>
      </c>
      <c r="P22" s="57">
        <v>191.83333333333331</v>
      </c>
      <c r="Q22" s="55">
        <v>88.166666666666643</v>
      </c>
      <c r="R22" s="56">
        <v>82.166666666666629</v>
      </c>
      <c r="S22" s="57">
        <v>170.33333333333326</v>
      </c>
      <c r="T22" s="55">
        <v>81.666666666666671</v>
      </c>
      <c r="U22" s="56">
        <v>68.000000000000028</v>
      </c>
      <c r="V22" s="57">
        <v>149.66666666666669</v>
      </c>
      <c r="W22" s="55">
        <v>77.166666666666643</v>
      </c>
      <c r="X22" s="56">
        <v>61.083333333333329</v>
      </c>
      <c r="Y22" s="57">
        <v>138.24999999999997</v>
      </c>
      <c r="Z22" s="55">
        <v>71.249999999999957</v>
      </c>
      <c r="AA22" s="56">
        <v>50.583333333333343</v>
      </c>
      <c r="AB22" s="57">
        <v>121.8333333333333</v>
      </c>
      <c r="AC22" s="55">
        <v>67.000000000000028</v>
      </c>
      <c r="AD22" s="56">
        <v>49.666666666666693</v>
      </c>
      <c r="AE22" s="57">
        <v>116.66666666666671</v>
      </c>
      <c r="AF22" s="55">
        <v>82.416666666666714</v>
      </c>
      <c r="AG22" s="56">
        <v>64.416666666666657</v>
      </c>
      <c r="AH22" s="57">
        <v>146.83333333333337</v>
      </c>
      <c r="AI22" s="55">
        <v>81.749999999999972</v>
      </c>
      <c r="AJ22" s="56">
        <v>53.250000000000036</v>
      </c>
      <c r="AK22" s="57">
        <v>135</v>
      </c>
      <c r="AL22" s="55">
        <v>82.75</v>
      </c>
      <c r="AM22" s="56">
        <v>57.333333333333307</v>
      </c>
      <c r="AN22" s="57">
        <v>140.08333333333331</v>
      </c>
      <c r="AO22" s="55">
        <v>93.6666666666666</v>
      </c>
      <c r="AP22" s="56">
        <v>56.083333333333321</v>
      </c>
      <c r="AQ22" s="57">
        <v>149.74999999999991</v>
      </c>
    </row>
    <row r="23" spans="1:43" ht="15" customHeight="1" x14ac:dyDescent="0.2">
      <c r="A23" s="42" t="s">
        <v>198</v>
      </c>
      <c r="B23" s="55">
        <v>211.5</v>
      </c>
      <c r="C23" s="56">
        <v>189.66666666666666</v>
      </c>
      <c r="D23" s="57">
        <v>401.16666666666663</v>
      </c>
      <c r="E23" s="55">
        <v>202.08333333333334</v>
      </c>
      <c r="F23" s="56">
        <v>158.08333333333334</v>
      </c>
      <c r="G23" s="57">
        <v>360.16666666666669</v>
      </c>
      <c r="H23" s="55">
        <v>191.66666666666666</v>
      </c>
      <c r="I23" s="56">
        <v>146.33333333333334</v>
      </c>
      <c r="J23" s="57">
        <v>338</v>
      </c>
      <c r="K23" s="55">
        <v>176.83333333333334</v>
      </c>
      <c r="L23" s="56">
        <v>153.66666666666666</v>
      </c>
      <c r="M23" s="57">
        <v>330.5</v>
      </c>
      <c r="N23" s="55">
        <v>172.25</v>
      </c>
      <c r="O23" s="56">
        <v>144.5</v>
      </c>
      <c r="P23" s="57">
        <v>316.75</v>
      </c>
      <c r="Q23" s="55">
        <v>156.16666666666663</v>
      </c>
      <c r="R23" s="56">
        <v>132.83333333333329</v>
      </c>
      <c r="S23" s="57">
        <v>288.99999999999989</v>
      </c>
      <c r="T23" s="55">
        <v>158.00000000000009</v>
      </c>
      <c r="U23" s="56">
        <v>123.08333333333331</v>
      </c>
      <c r="V23" s="57">
        <v>281.08333333333337</v>
      </c>
      <c r="W23" s="55">
        <v>149.41666666666663</v>
      </c>
      <c r="X23" s="56">
        <v>106.66666666666666</v>
      </c>
      <c r="Y23" s="57">
        <v>256.08333333333326</v>
      </c>
      <c r="Z23" s="55">
        <v>147.41666666666663</v>
      </c>
      <c r="AA23" s="56">
        <v>114.50000000000004</v>
      </c>
      <c r="AB23" s="57">
        <v>261.91666666666669</v>
      </c>
      <c r="AC23" s="55">
        <v>134.75</v>
      </c>
      <c r="AD23" s="56">
        <v>103.66666666666669</v>
      </c>
      <c r="AE23" s="57">
        <v>238.41666666666669</v>
      </c>
      <c r="AF23" s="55">
        <v>151.83333333333337</v>
      </c>
      <c r="AG23" s="56">
        <v>113.16666666666669</v>
      </c>
      <c r="AH23" s="57">
        <v>265.00000000000006</v>
      </c>
      <c r="AI23" s="55">
        <v>141.66666666666671</v>
      </c>
      <c r="AJ23" s="56">
        <v>113.91666666666667</v>
      </c>
      <c r="AK23" s="57">
        <v>255.58333333333337</v>
      </c>
      <c r="AL23" s="55">
        <v>136.49999999999997</v>
      </c>
      <c r="AM23" s="56">
        <v>105.66666666666661</v>
      </c>
      <c r="AN23" s="57">
        <v>242.16666666666657</v>
      </c>
      <c r="AO23" s="55">
        <v>155.33333333333331</v>
      </c>
      <c r="AP23" s="56">
        <v>121.58333333333331</v>
      </c>
      <c r="AQ23" s="57">
        <v>276.91666666666663</v>
      </c>
    </row>
    <row r="24" spans="1:43" ht="15" customHeight="1" x14ac:dyDescent="0.2">
      <c r="A24" s="42" t="s">
        <v>199</v>
      </c>
      <c r="B24" s="55">
        <v>106.16666666666667</v>
      </c>
      <c r="C24" s="56">
        <v>103.91666666666667</v>
      </c>
      <c r="D24" s="57">
        <v>210.08333333333334</v>
      </c>
      <c r="E24" s="55">
        <v>99.166666666666671</v>
      </c>
      <c r="F24" s="56">
        <v>108.5</v>
      </c>
      <c r="G24" s="57">
        <v>207.66666666666669</v>
      </c>
      <c r="H24" s="55">
        <v>111.41666666666667</v>
      </c>
      <c r="I24" s="56">
        <v>93.666666666666671</v>
      </c>
      <c r="J24" s="57">
        <v>205.08333333333334</v>
      </c>
      <c r="K24" s="55">
        <v>100.91666666666667</v>
      </c>
      <c r="L24" s="56">
        <v>95.083333333333329</v>
      </c>
      <c r="M24" s="57">
        <v>196</v>
      </c>
      <c r="N24" s="55">
        <v>102.66666666666667</v>
      </c>
      <c r="O24" s="56">
        <v>85.166666666666671</v>
      </c>
      <c r="P24" s="57">
        <v>187.83333333333334</v>
      </c>
      <c r="Q24" s="55">
        <v>96.166666666666629</v>
      </c>
      <c r="R24" s="56">
        <v>68.749999999999972</v>
      </c>
      <c r="S24" s="57">
        <v>164.9166666666666</v>
      </c>
      <c r="T24" s="55">
        <v>81.6666666666667</v>
      </c>
      <c r="U24" s="56">
        <v>70.083333333333357</v>
      </c>
      <c r="V24" s="57">
        <v>151.75000000000006</v>
      </c>
      <c r="W24" s="55">
        <v>76.75</v>
      </c>
      <c r="X24" s="56">
        <v>66.916666666666671</v>
      </c>
      <c r="Y24" s="57">
        <v>143.66666666666669</v>
      </c>
      <c r="Z24" s="55">
        <v>70.666666666666686</v>
      </c>
      <c r="AA24" s="56">
        <v>64.083333333333343</v>
      </c>
      <c r="AB24" s="57">
        <v>134.75000000000003</v>
      </c>
      <c r="AC24" s="55">
        <v>71.416666666666686</v>
      </c>
      <c r="AD24" s="56">
        <v>61.916666666666671</v>
      </c>
      <c r="AE24" s="57">
        <v>133.33333333333337</v>
      </c>
      <c r="AF24" s="55">
        <v>85.583333333333314</v>
      </c>
      <c r="AG24" s="56">
        <v>68.333333333333314</v>
      </c>
      <c r="AH24" s="57">
        <v>153.91666666666663</v>
      </c>
      <c r="AI24" s="55">
        <v>87.166666666666643</v>
      </c>
      <c r="AJ24" s="56">
        <v>66.583333333333329</v>
      </c>
      <c r="AK24" s="57">
        <v>153.74999999999997</v>
      </c>
      <c r="AL24" s="55">
        <v>70.583333333333314</v>
      </c>
      <c r="AM24" s="56">
        <v>64.416666666666671</v>
      </c>
      <c r="AN24" s="57">
        <v>135</v>
      </c>
      <c r="AO24" s="55">
        <v>74.666666666666629</v>
      </c>
      <c r="AP24" s="56">
        <v>70.249999999999986</v>
      </c>
      <c r="AQ24" s="57">
        <v>144.91666666666663</v>
      </c>
    </row>
    <row r="25" spans="1:43" ht="15" customHeight="1" x14ac:dyDescent="0.25">
      <c r="A25" s="274" t="s">
        <v>200</v>
      </c>
      <c r="B25" s="275">
        <v>8247.3333333333339</v>
      </c>
      <c r="C25" s="276">
        <v>7831.75</v>
      </c>
      <c r="D25" s="277">
        <v>16079.083333333334</v>
      </c>
      <c r="E25" s="275">
        <v>7638.666666666667</v>
      </c>
      <c r="F25" s="276">
        <v>7232.333333333333</v>
      </c>
      <c r="G25" s="277">
        <v>14871</v>
      </c>
      <c r="H25" s="275">
        <v>7656.416666666667</v>
      </c>
      <c r="I25" s="276">
        <v>7104.166666666667</v>
      </c>
      <c r="J25" s="277">
        <v>14760.583333333334</v>
      </c>
      <c r="K25" s="275">
        <v>7575.166666666667</v>
      </c>
      <c r="L25" s="276">
        <v>6897.666666666667</v>
      </c>
      <c r="M25" s="277">
        <v>14472.833333333334</v>
      </c>
      <c r="N25" s="275">
        <v>7027.583333333333</v>
      </c>
      <c r="O25" s="276">
        <v>6404.333333333333</v>
      </c>
      <c r="P25" s="277">
        <v>13431.916666666666</v>
      </c>
      <c r="Q25" s="275">
        <v>6114.8333333333339</v>
      </c>
      <c r="R25" s="276">
        <v>5595.9166666666679</v>
      </c>
      <c r="S25" s="277">
        <v>11710.750000000002</v>
      </c>
      <c r="T25" s="275">
        <v>5531.2500000000027</v>
      </c>
      <c r="U25" s="276">
        <v>5097.9999999999991</v>
      </c>
      <c r="V25" s="277">
        <v>10629.250000000002</v>
      </c>
      <c r="W25" s="275">
        <v>5207.4166666666679</v>
      </c>
      <c r="X25" s="276">
        <v>4463.583333333333</v>
      </c>
      <c r="Y25" s="277">
        <v>9670.9999999999982</v>
      </c>
      <c r="Z25" s="275">
        <v>4890.916666666667</v>
      </c>
      <c r="AA25" s="276">
        <v>4085.75</v>
      </c>
      <c r="AB25" s="277">
        <v>8976.6666666666661</v>
      </c>
      <c r="AC25" s="275">
        <v>4606.416666666667</v>
      </c>
      <c r="AD25" s="276">
        <v>3872.7499999999991</v>
      </c>
      <c r="AE25" s="277">
        <v>8479.1666666666661</v>
      </c>
      <c r="AF25" s="275">
        <v>5009.4166666666661</v>
      </c>
      <c r="AG25" s="276">
        <v>4107.25</v>
      </c>
      <c r="AH25" s="277">
        <v>9116.6666666666679</v>
      </c>
      <c r="AI25" s="275">
        <v>4951.5000000000009</v>
      </c>
      <c r="AJ25" s="276">
        <v>3895.7500000000005</v>
      </c>
      <c r="AK25" s="277">
        <v>8847.2500000000018</v>
      </c>
      <c r="AL25" s="275">
        <v>4871.25</v>
      </c>
      <c r="AM25" s="276">
        <v>3808.2500000000005</v>
      </c>
      <c r="AN25" s="277">
        <v>8679.5</v>
      </c>
      <c r="AO25" s="275">
        <v>5309.166666666667</v>
      </c>
      <c r="AP25" s="276">
        <v>4209.916666666667</v>
      </c>
      <c r="AQ25" s="277">
        <v>9519.0833333333339</v>
      </c>
    </row>
    <row r="26" spans="1:43" ht="17.100000000000001" customHeight="1" x14ac:dyDescent="0.2">
      <c r="A26" s="363" t="s">
        <v>201</v>
      </c>
      <c r="B26" s="364"/>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5"/>
    </row>
    <row r="27" spans="1:43" ht="17.100000000000001" customHeight="1" x14ac:dyDescent="0.2">
      <c r="A27" s="366" t="s">
        <v>202</v>
      </c>
      <c r="B27" s="367"/>
      <c r="C27" s="367"/>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8"/>
    </row>
    <row r="28" spans="1:43" ht="17.100000000000001" customHeight="1" x14ac:dyDescent="0.2">
      <c r="A28" s="350" t="s">
        <v>203</v>
      </c>
      <c r="B28" s="351"/>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2"/>
    </row>
    <row r="29" spans="1:43" ht="15" customHeight="1" x14ac:dyDescent="0.2">
      <c r="A29" s="48"/>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row>
    <row r="30" spans="1:43" ht="15" customHeight="1" x14ac:dyDescent="0.2">
      <c r="A30" s="50"/>
      <c r="B30" s="51"/>
      <c r="C30" s="51"/>
      <c r="D30" s="49"/>
      <c r="E30" s="51"/>
      <c r="F30" s="51"/>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51"/>
      <c r="AP30" s="51"/>
      <c r="AQ30" s="49"/>
    </row>
    <row r="31" spans="1:43" ht="15" customHeight="1" x14ac:dyDescent="0.2">
      <c r="A31" s="52" t="s">
        <v>205</v>
      </c>
      <c r="B31" s="51"/>
      <c r="C31" s="51"/>
      <c r="D31" s="51"/>
      <c r="E31" s="51"/>
      <c r="F31" s="51"/>
      <c r="G31" s="51"/>
      <c r="H31" s="49"/>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row>
    <row r="32" spans="1:43" ht="15" customHeight="1" x14ac:dyDescent="0.2">
      <c r="A32" s="50"/>
      <c r="B32" s="51"/>
      <c r="C32" s="51"/>
      <c r="D32" s="49"/>
      <c r="E32" s="51"/>
      <c r="F32" s="51"/>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51"/>
      <c r="AP32" s="51"/>
      <c r="AQ32" s="49"/>
    </row>
    <row r="33" spans="1:43" ht="15" customHeight="1" x14ac:dyDescent="0.2">
      <c r="A33" s="50"/>
      <c r="B33" s="51"/>
      <c r="C33" s="51"/>
      <c r="D33" s="49"/>
      <c r="E33" s="51"/>
      <c r="F33" s="51"/>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51"/>
      <c r="AP33" s="51"/>
      <c r="AQ33" s="49"/>
    </row>
    <row r="34" spans="1:43" ht="15" customHeight="1" x14ac:dyDescent="0.2">
      <c r="A34" s="53"/>
      <c r="B34" s="51"/>
      <c r="C34" s="51"/>
      <c r="D34" s="49"/>
      <c r="E34" s="51"/>
      <c r="F34" s="51"/>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51"/>
      <c r="AP34" s="51"/>
      <c r="AQ34" s="49"/>
    </row>
    <row r="35" spans="1:43" ht="15" customHeight="1" x14ac:dyDescent="0.2">
      <c r="A35" s="50"/>
      <c r="B35" s="51"/>
      <c r="C35" s="51"/>
      <c r="D35" s="49"/>
      <c r="E35" s="51"/>
      <c r="F35" s="51"/>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51"/>
      <c r="AP35" s="51"/>
      <c r="AQ35" s="49"/>
    </row>
    <row r="36" spans="1:43" ht="15" customHeight="1" x14ac:dyDescent="0.2">
      <c r="A36" s="50"/>
      <c r="B36" s="51"/>
      <c r="C36" s="51"/>
      <c r="D36" s="49"/>
      <c r="E36" s="51"/>
      <c r="F36" s="51"/>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51"/>
      <c r="AP36" s="51"/>
      <c r="AQ36" s="49"/>
    </row>
    <row r="37" spans="1:43" ht="15" customHeight="1" x14ac:dyDescent="0.2">
      <c r="A37" s="50"/>
      <c r="B37" s="51"/>
      <c r="C37" s="51"/>
      <c r="D37" s="49"/>
      <c r="E37" s="51"/>
      <c r="F37" s="51"/>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51"/>
      <c r="AP37" s="51"/>
      <c r="AQ37" s="49"/>
    </row>
    <row r="38" spans="1:43" ht="15" customHeight="1" x14ac:dyDescent="0.2">
      <c r="A38" s="50"/>
      <c r="B38" s="51"/>
      <c r="C38" s="51"/>
      <c r="D38" s="49"/>
      <c r="E38" s="51"/>
      <c r="F38" s="51"/>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51"/>
      <c r="AP38" s="51"/>
      <c r="AQ38" s="49"/>
    </row>
    <row r="39" spans="1:43" ht="15" customHeight="1" x14ac:dyDescent="0.2">
      <c r="A39" s="50"/>
      <c r="B39" s="51"/>
      <c r="C39" s="51"/>
      <c r="D39" s="49"/>
      <c r="E39" s="51"/>
      <c r="F39" s="51"/>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51"/>
      <c r="AP39" s="51"/>
      <c r="AQ39" s="49"/>
    </row>
    <row r="40" spans="1:43" ht="15" customHeight="1" x14ac:dyDescent="0.2">
      <c r="A40" s="50"/>
      <c r="B40" s="51"/>
      <c r="C40" s="51"/>
      <c r="D40" s="49"/>
      <c r="E40" s="51"/>
      <c r="F40" s="51"/>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51"/>
      <c r="AP40" s="51"/>
      <c r="AQ40" s="49"/>
    </row>
    <row r="41" spans="1:43" ht="15" customHeight="1" x14ac:dyDescent="0.2">
      <c r="A41" s="50"/>
      <c r="B41" s="51"/>
      <c r="C41" s="51"/>
      <c r="D41" s="49"/>
      <c r="E41" s="51"/>
      <c r="F41" s="51"/>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51"/>
      <c r="AP41" s="51"/>
      <c r="AQ41" s="49"/>
    </row>
    <row r="42" spans="1:43" ht="15" customHeight="1" x14ac:dyDescent="0.2">
      <c r="A42" s="50"/>
      <c r="B42" s="51"/>
      <c r="C42" s="51"/>
      <c r="D42" s="49"/>
      <c r="E42" s="51"/>
      <c r="F42" s="51"/>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51"/>
      <c r="AP42" s="51"/>
      <c r="AQ42" s="49"/>
    </row>
    <row r="43" spans="1:43" ht="15" customHeight="1" x14ac:dyDescent="0.2">
      <c r="A43" s="50"/>
      <c r="B43" s="51"/>
      <c r="C43" s="51"/>
      <c r="D43" s="49"/>
      <c r="E43" s="51"/>
      <c r="F43" s="51"/>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51"/>
      <c r="AP43" s="51"/>
      <c r="AQ43" s="49"/>
    </row>
    <row r="44" spans="1:43" ht="15" customHeight="1" x14ac:dyDescent="0.2">
      <c r="A44" s="50"/>
      <c r="B44" s="51"/>
      <c r="C44" s="51"/>
      <c r="D44" s="49"/>
      <c r="E44" s="51"/>
      <c r="F44" s="51"/>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51"/>
      <c r="AP44" s="51"/>
      <c r="AQ44" s="49"/>
    </row>
    <row r="45" spans="1:43" x14ac:dyDescent="0.2">
      <c r="A45" s="50"/>
      <c r="B45" s="51"/>
      <c r="C45" s="51"/>
      <c r="D45" s="49"/>
      <c r="E45" s="51"/>
      <c r="F45" s="51"/>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51"/>
      <c r="AP45" s="51"/>
      <c r="AQ45" s="49"/>
    </row>
    <row r="46" spans="1:43" x14ac:dyDescent="0.2">
      <c r="A46" s="50"/>
      <c r="B46" s="51"/>
      <c r="C46" s="51"/>
      <c r="D46" s="49"/>
      <c r="E46" s="51"/>
      <c r="F46" s="51"/>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51"/>
      <c r="AP46" s="51"/>
      <c r="AQ46" s="49"/>
    </row>
    <row r="47" spans="1:43" x14ac:dyDescent="0.2">
      <c r="A47" s="50"/>
      <c r="B47" s="51"/>
      <c r="C47" s="51"/>
      <c r="D47" s="49"/>
      <c r="E47" s="51"/>
      <c r="F47" s="51"/>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51"/>
      <c r="AP47" s="51"/>
      <c r="AQ47" s="49"/>
    </row>
    <row r="48" spans="1:43" x14ac:dyDescent="0.2">
      <c r="A48" s="50"/>
      <c r="B48" s="51"/>
      <c r="C48" s="51"/>
      <c r="D48" s="49"/>
      <c r="E48" s="51"/>
      <c r="F48" s="51"/>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51"/>
      <c r="AP48" s="51"/>
      <c r="AQ48" s="49"/>
    </row>
    <row r="49" spans="1:43" x14ac:dyDescent="0.2">
      <c r="A49" s="50"/>
      <c r="B49" s="51"/>
      <c r="C49" s="51"/>
      <c r="D49" s="49"/>
      <c r="E49" s="51"/>
      <c r="F49" s="51"/>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51"/>
      <c r="AP49" s="51"/>
      <c r="AQ49" s="49"/>
    </row>
  </sheetData>
  <mergeCells count="21">
    <mergeCell ref="AI4:AK4"/>
    <mergeCell ref="A1:AQ1"/>
    <mergeCell ref="A2:AQ2"/>
    <mergeCell ref="A26:AQ26"/>
    <mergeCell ref="A27:AQ27"/>
    <mergeCell ref="A28:AQ28"/>
    <mergeCell ref="A3:AQ3"/>
    <mergeCell ref="A4:A5"/>
    <mergeCell ref="B4:D4"/>
    <mergeCell ref="E4:G4"/>
    <mergeCell ref="K4:M4"/>
    <mergeCell ref="AO4:AQ4"/>
    <mergeCell ref="N4:P4"/>
    <mergeCell ref="Q4:S4"/>
    <mergeCell ref="T4:V4"/>
    <mergeCell ref="W4:Y4"/>
    <mergeCell ref="Z4:AB4"/>
    <mergeCell ref="H4:J4"/>
    <mergeCell ref="AC4:AE4"/>
    <mergeCell ref="AF4:AH4"/>
    <mergeCell ref="AL4:AN4"/>
  </mergeCells>
  <hyperlinks>
    <hyperlink ref="A31" location="index!A1" display="Retour à l'index" xr:uid="{00000000-0004-0000-0800-000000000000}"/>
  </hyperlinks>
  <printOptions horizontalCentered="1" verticalCentered="1"/>
  <pageMargins left="0.70866141732283472" right="0.70866141732283472" top="0.74803149606299213" bottom="0.74803149606299213" header="0.31496062992125984" footer="0.31496062992125984"/>
  <pageSetup paperSize="9" scale="66" fitToWidth="2" orientation="landscape" r:id="rId1"/>
  <headerFooter scaleWithDoc="0">
    <oddHeader>&amp;LWerkloosheid&amp;CARBEIDSMARKT</oddHeader>
    <oddFooter>&amp;C&amp;P/&amp;N&amp;R© BISA</oddFooter>
  </headerFooter>
  <colBreaks count="2" manualBreakCount="2">
    <brk id="13" max="27" man="1"/>
    <brk id="25" max="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29</vt:i4>
      </vt:variant>
    </vt:vector>
  </HeadingPairs>
  <TitlesOfParts>
    <vt:vector size="46" baseType="lpstr">
      <vt:lpstr>Index</vt:lpstr>
      <vt:lpstr>7.2.1.1</vt:lpstr>
      <vt:lpstr>7.2.1.2</vt:lpstr>
      <vt:lpstr>7.2.1.3</vt:lpstr>
      <vt:lpstr>7.2.1.4</vt:lpstr>
      <vt:lpstr>7.2.1.5</vt:lpstr>
      <vt:lpstr>7.2.1.6</vt:lpstr>
      <vt:lpstr>7.2.1.7</vt:lpstr>
      <vt:lpstr>7.2.1.8</vt:lpstr>
      <vt:lpstr>7.2.1.9</vt:lpstr>
      <vt:lpstr>7.2.1.10</vt:lpstr>
      <vt:lpstr>7.2.2.1</vt:lpstr>
      <vt:lpstr>7.2.2.2</vt:lpstr>
      <vt:lpstr>7.2.2.3</vt:lpstr>
      <vt:lpstr>7.2.3.1</vt:lpstr>
      <vt:lpstr>7.2.3.2</vt:lpstr>
      <vt:lpstr>7.2.3.3</vt:lpstr>
      <vt:lpstr>'7.2.1.1'!Impression_des_titres</vt:lpstr>
      <vt:lpstr>'7.2.1.10'!Impression_des_titres</vt:lpstr>
      <vt:lpstr>'7.2.1.2'!Impression_des_titres</vt:lpstr>
      <vt:lpstr>'7.2.1.3'!Impression_des_titres</vt:lpstr>
      <vt:lpstr>'7.2.1.5'!Impression_des_titres</vt:lpstr>
      <vt:lpstr>'7.2.1.7'!Impression_des_titres</vt:lpstr>
      <vt:lpstr>'7.2.1.8'!Impression_des_titres</vt:lpstr>
      <vt:lpstr>'7.2.1.9'!Impression_des_titres</vt:lpstr>
      <vt:lpstr>'7.2.2.1'!Impression_des_titres</vt:lpstr>
      <vt:lpstr>'7.2.3.1'!Impression_des_titres</vt:lpstr>
      <vt:lpstr>'7.2.3.2'!Impression_des_titres</vt:lpstr>
      <vt:lpstr>'7.2.3.3'!Impression_des_titres</vt:lpstr>
      <vt:lpstr>'7.2.1.1'!Zone_d_impression</vt:lpstr>
      <vt:lpstr>'7.2.1.10'!Zone_d_impression</vt:lpstr>
      <vt:lpstr>'7.2.1.2'!Zone_d_impression</vt:lpstr>
      <vt:lpstr>'7.2.1.3'!Zone_d_impression</vt:lpstr>
      <vt:lpstr>'7.2.1.4'!Zone_d_impression</vt:lpstr>
      <vt:lpstr>'7.2.1.5'!Zone_d_impression</vt:lpstr>
      <vt:lpstr>'7.2.1.6'!Zone_d_impression</vt:lpstr>
      <vt:lpstr>'7.2.1.7'!Zone_d_impression</vt:lpstr>
      <vt:lpstr>'7.2.1.8'!Zone_d_impression</vt:lpstr>
      <vt:lpstr>'7.2.1.9'!Zone_d_impression</vt:lpstr>
      <vt:lpstr>'7.2.2.1'!Zone_d_impression</vt:lpstr>
      <vt:lpstr>'7.2.2.2'!Zone_d_impression</vt:lpstr>
      <vt:lpstr>'7.2.2.3'!Zone_d_impression</vt:lpstr>
      <vt:lpstr>'7.2.3.1'!Zone_d_impression</vt:lpstr>
      <vt:lpstr>'7.2.3.2'!Zone_d_impression</vt:lpstr>
      <vt:lpstr>'7.2.3.3'!Zone_d_impression</vt:lpstr>
      <vt:lpstr>Index!Zone_d_impression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2012-12-13T10:32:06Z</dcterms:created>
  <dcterms:modified xsi:type="dcterms:W3CDTF">2024-03-27T08:48:38Z</dcterms:modified>
</cp:coreProperties>
</file>