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xr:revisionPtr revIDLastSave="0" documentId="8_{C919C3C8-102A-4764-B69B-CC3C4C835E7B}" xr6:coauthVersionLast="47" xr6:coauthVersionMax="47" xr10:uidLastSave="{00000000-0000-0000-0000-000000000000}"/>
  <bookViews>
    <workbookView xWindow="-120" yWindow="-120" windowWidth="29040" windowHeight="15840" tabRatio="730" xr2:uid="{00000000-000D-0000-FFFF-FFFF00000000}"/>
  </bookViews>
  <sheets>
    <sheet name="Index" sheetId="25" r:id="rId1"/>
    <sheet name="6.5.1.1" sheetId="27" r:id="rId2"/>
    <sheet name="6.5.1.2" sheetId="28" r:id="rId3"/>
    <sheet name="6.5.2.1" sheetId="11" r:id="rId4"/>
    <sheet name="6.5.2.2" sheetId="16" r:id="rId5"/>
    <sheet name="6.5.2.3" sheetId="1" r:id="rId6"/>
    <sheet name="6.5.2.4" sheetId="12" r:id="rId7"/>
    <sheet name="6.5.2.5" sheetId="13" r:id="rId8"/>
    <sheet name="6.5.2.6" sheetId="14" r:id="rId9"/>
    <sheet name="6.5.2.7" sheetId="2" r:id="rId10"/>
    <sheet name="6.5.2.8" sheetId="26" r:id="rId11"/>
    <sheet name="6.5.2.9" sheetId="20" r:id="rId12"/>
    <sheet name="6.5.2.10" sheetId="23" r:id="rId13"/>
    <sheet name="6.5.2.11" sheetId="24" r:id="rId14"/>
    <sheet name="6.5.2.12" sheetId="8" r:id="rId15"/>
    <sheet name="6.5.2.13" sheetId="5" r:id="rId16"/>
    <sheet name="6.5.2.14" sheetId="6" r:id="rId17"/>
    <sheet name="6.5.2.15" sheetId="3" r:id="rId18"/>
  </sheets>
  <definedNames>
    <definedName name="__xlnm.Print_Area_3" localSheetId="1">#REF!</definedName>
    <definedName name="__xlnm.Print_Area_3" localSheetId="2">#REF!</definedName>
    <definedName name="__xlnm.Print_Area_3" localSheetId="10">#REF!</definedName>
    <definedName name="__xlnm.Print_Area_3">#REF!</definedName>
    <definedName name="__xlnm.Print_Area_4" localSheetId="1">#REF!</definedName>
    <definedName name="__xlnm.Print_Area_4" localSheetId="2">#REF!</definedName>
    <definedName name="__xlnm.Print_Area_4" localSheetId="10">#REF!</definedName>
    <definedName name="__xlnm.Print_Area_4">#REF!</definedName>
    <definedName name="__xlnm.Print_Area_5" localSheetId="1">#REF!</definedName>
    <definedName name="__xlnm.Print_Area_5" localSheetId="2">#REF!</definedName>
    <definedName name="__xlnm.Print_Area_5" localSheetId="10">#REF!</definedName>
    <definedName name="__xlnm.Print_Area_5">#REF!</definedName>
    <definedName name="__xlnm.Print_Area_6" localSheetId="1">#REF!</definedName>
    <definedName name="__xlnm.Print_Area_6" localSheetId="2">#REF!</definedName>
    <definedName name="__xlnm.Print_Area_6" localSheetId="10">#REF!</definedName>
    <definedName name="__xlnm.Print_Area_6">#REF!</definedName>
    <definedName name="__xlnm.Print_Area_7" localSheetId="1">#REF!</definedName>
    <definedName name="__xlnm.Print_Area_7" localSheetId="2">#REF!</definedName>
    <definedName name="__xlnm.Print_Area_7" localSheetId="10">#REF!</definedName>
    <definedName name="__xlnm.Print_Area_7">#REF!</definedName>
    <definedName name="__xlnm.Print_Area_8" localSheetId="1">#REF!</definedName>
    <definedName name="__xlnm.Print_Area_8" localSheetId="2">#REF!</definedName>
    <definedName name="__xlnm.Print_Area_8" localSheetId="10">#REF!</definedName>
    <definedName name="__xlnm.Print_Area_8">#REF!</definedName>
    <definedName name="__xlnm.Print_Area_9" localSheetId="1">#REF!</definedName>
    <definedName name="__xlnm.Print_Area_9" localSheetId="2">#REF!</definedName>
    <definedName name="__xlnm.Print_Area_9" localSheetId="10">#REF!</definedName>
    <definedName name="__xlnm.Print_Area_9">#REF!</definedName>
    <definedName name="__xlnm.Print_Titles_4" localSheetId="1">(#REF!,#REF!)</definedName>
    <definedName name="__xlnm.Print_Titles_4" localSheetId="2">(#REF!,#REF!)</definedName>
    <definedName name="__xlnm.Print_Titles_4" localSheetId="10">(#REF!,#REF!)</definedName>
    <definedName name="__xlnm.Print_Titles_4">(#REF!,#REF!)</definedName>
    <definedName name="__xlnm.Print_Titles_5" localSheetId="1">#REF!</definedName>
    <definedName name="__xlnm.Print_Titles_5" localSheetId="2">#REF!</definedName>
    <definedName name="__xlnm.Print_Titles_5" localSheetId="10">#REF!</definedName>
    <definedName name="__xlnm.Print_Titles_5">#REF!</definedName>
    <definedName name="__xlnm.Print_Titles_6" localSheetId="1">#REF!</definedName>
    <definedName name="__xlnm.Print_Titles_6" localSheetId="2">#REF!</definedName>
    <definedName name="__xlnm.Print_Titles_6" localSheetId="10">#REF!</definedName>
    <definedName name="__xlnm.Print_Titles_6">#REF!</definedName>
    <definedName name="__xlnm.Print_Titles_7" localSheetId="1">#REF!</definedName>
    <definedName name="__xlnm.Print_Titles_7" localSheetId="2">#REF!</definedName>
    <definedName name="__xlnm.Print_Titles_7" localSheetId="10">#REF!</definedName>
    <definedName name="__xlnm.Print_Titles_7">#REF!</definedName>
    <definedName name="_xlnm.Print_Titles" localSheetId="1">'6.5.1.1'!$A:$B,'6.5.1.1'!$1:$3</definedName>
    <definedName name="_xlnm.Print_Titles" localSheetId="2">'6.5.1.2'!$1:$3</definedName>
    <definedName name="srr">"#REF!"</definedName>
    <definedName name="_xlnm.Print_Area" localSheetId="1">'6.5.1.1'!$A$1:$AF$18</definedName>
    <definedName name="_xlnm.Print_Area" localSheetId="2">'6.5.1.2'!$A$1:$Y$22</definedName>
    <definedName name="_xlnm.Print_Area" localSheetId="3">'6.5.2.1'!$A$1:$K$23</definedName>
    <definedName name="_xlnm.Print_Area" localSheetId="12">'6.5.2.10'!$A$1:$K$38</definedName>
    <definedName name="_xlnm.Print_Area" localSheetId="13">'6.5.2.11'!$A$1:$K$38</definedName>
    <definedName name="_xlnm.Print_Area" localSheetId="14">'6.5.2.12'!$A$1:$Q$38</definedName>
    <definedName name="_xlnm.Print_Area" localSheetId="15">'6.5.2.13'!$A$1:$M$39</definedName>
    <definedName name="_xlnm.Print_Area" localSheetId="16">'6.5.2.14'!$A$1:$Q$38</definedName>
    <definedName name="_xlnm.Print_Area" localSheetId="17">'6.5.2.15'!$A$1:$C$44</definedName>
    <definedName name="_xlnm.Print_Area" localSheetId="4">'6.5.2.2'!$A$1:$K$22</definedName>
    <definedName name="_xlnm.Print_Area" localSheetId="5">'6.5.2.3'!$A$1:$I$14</definedName>
    <definedName name="_xlnm.Print_Area" localSheetId="6">'6.5.2.4'!$A$1:$I$14</definedName>
    <definedName name="_xlnm.Print_Area" localSheetId="7">'6.5.2.5'!$A$1:$I$14</definedName>
    <definedName name="_xlnm.Print_Area" localSheetId="8">'6.5.2.6'!$A$1:$I$14</definedName>
    <definedName name="_xlnm.Print_Area" localSheetId="9">'6.5.2.7'!$A$1:$M$38</definedName>
    <definedName name="_xlnm.Print_Area" localSheetId="10">'6.5.2.8'!$A$1:$K$38</definedName>
    <definedName name="_xlnm.Print_Area" localSheetId="11">'6.5.2.9'!$A$1:$K$38</definedName>
    <definedName name="_xlnm.Print_Area" localSheetId="0">Index!$A$1:$C$27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16" l="1"/>
  <c r="H17" i="16"/>
  <c r="E17" i="16"/>
  <c r="K16" i="16"/>
  <c r="H16" i="16"/>
  <c r="E16" i="16"/>
</calcChain>
</file>

<file path=xl/sharedStrings.xml><?xml version="1.0" encoding="utf-8"?>
<sst xmlns="http://schemas.openxmlformats.org/spreadsheetml/2006/main" count="1065" uniqueCount="172">
  <si>
    <t>2012-2013</t>
  </si>
  <si>
    <t>2013-2014</t>
  </si>
  <si>
    <t>2014-2015</t>
  </si>
  <si>
    <t>2015-2016</t>
  </si>
  <si>
    <t>Total</t>
  </si>
  <si>
    <t>2016-2017</t>
  </si>
  <si>
    <t>nl</t>
  </si>
  <si>
    <t>fr</t>
  </si>
  <si>
    <t>2017-2018</t>
  </si>
  <si>
    <t>Sport</t>
  </si>
  <si>
    <t>Onderwijs</t>
  </si>
  <si>
    <t>Onderwijspersoneel</t>
  </si>
  <si>
    <t>Onderwijzend personeel volgens:</t>
  </si>
  <si>
    <t>Schooljaar</t>
  </si>
  <si>
    <t>Kleuteronderwijs</t>
  </si>
  <si>
    <t>Lager onderwijs</t>
  </si>
  <si>
    <t>Secundair onderwijs</t>
  </si>
  <si>
    <t>Totaal</t>
  </si>
  <si>
    <t>Brussels Hoofdstedelijk Gewest</t>
  </si>
  <si>
    <t>België</t>
  </si>
  <si>
    <t>Eenheid: VTE
Geografische schaal: gewest
Bron: BISA, Franse Gemeenschap, Vlaamse Gemeenschap</t>
  </si>
  <si>
    <t>a1: fr = Franstalig onderwijs, nl = Nederlandstalig onderwijs</t>
  </si>
  <si>
    <t>Gewoon</t>
  </si>
  <si>
    <t>Buitengewoon</t>
  </si>
  <si>
    <t>Woonplaats naar werkplaats</t>
  </si>
  <si>
    <t>BHG naar BHG (1)</t>
  </si>
  <si>
    <t>gewest</t>
  </si>
  <si>
    <t>BHG naar andere gewesten (2)</t>
  </si>
  <si>
    <t>BHG naar Vlaams Gewest</t>
  </si>
  <si>
    <t xml:space="preserve">BHG naar Waals Gewest </t>
  </si>
  <si>
    <t>Vlaams Gewest naar BHG</t>
  </si>
  <si>
    <t>Waals Gewest naar BHG</t>
  </si>
  <si>
    <t>Onbekend/van buiten Belgïe naar BHG</t>
  </si>
  <si>
    <t>Andere gewesten en onbekend/van buiten België naar BHG (3)</t>
  </si>
  <si>
    <t>Totaal aantal leerkrachten die in het BHG les geven (1+3)</t>
  </si>
  <si>
    <t>Terug naar index</t>
  </si>
  <si>
    <t>TOTAAL</t>
  </si>
  <si>
    <t>Werkplaats</t>
  </si>
  <si>
    <t>Mannen</t>
  </si>
  <si>
    <t>Vrouwen</t>
  </si>
  <si>
    <t>Vlaams Gewest</t>
  </si>
  <si>
    <t>Waals Gewest</t>
  </si>
  <si>
    <t>Onbekend</t>
  </si>
  <si>
    <t>a3: fr = Franstalig onderwijs, nl = Nederlandstalig onderwijs</t>
  </si>
  <si>
    <t>z : niet van toepassing</t>
  </si>
  <si>
    <t>a1: zie methodologie</t>
  </si>
  <si>
    <t>KLEUTERONDERWIJS</t>
  </si>
  <si>
    <r>
      <t>Kleuteronderwijzer</t>
    </r>
    <r>
      <rPr>
        <vertAlign val="superscript"/>
        <sz val="11"/>
        <color theme="1"/>
        <rFont val="Calibri"/>
        <family val="2"/>
        <scheme val="minor"/>
      </rPr>
      <t>a2</t>
    </r>
  </si>
  <si>
    <r>
      <t>Lager onderwijzer</t>
    </r>
    <r>
      <rPr>
        <vertAlign val="superscript"/>
        <sz val="11"/>
        <color theme="1"/>
        <rFont val="Calibri"/>
        <family val="2"/>
        <scheme val="minor"/>
      </rPr>
      <t>a2</t>
    </r>
  </si>
  <si>
    <t>TOTAAL Kleuteronderwijs</t>
  </si>
  <si>
    <t>Meester van religie of moraal</t>
  </si>
  <si>
    <t>Meester tweede taal</t>
  </si>
  <si>
    <t>TOTAAL Lager onderwijs</t>
  </si>
  <si>
    <t>SECUNDAIR ONDERWIJS</t>
  </si>
  <si>
    <t>Land- en tuinbouw</t>
  </si>
  <si>
    <t>Kunsten</t>
  </si>
  <si>
    <t>Toegepaste kunsten</t>
  </si>
  <si>
    <t>Handel</t>
  </si>
  <si>
    <t>Bouw</t>
  </si>
  <si>
    <t>Geschiedenis en kunstgeschiedenis</t>
  </si>
  <si>
    <t>Klassieke talen</t>
  </si>
  <si>
    <t>Moderne talen</t>
  </si>
  <si>
    <t>Logistiek en veiligheid</t>
  </si>
  <si>
    <t>Mechanica en elektriciteit</t>
  </si>
  <si>
    <t>Filosofie en godsdienst</t>
  </si>
  <si>
    <t>Wetenschappen en toegepaste wetenschappen</t>
  </si>
  <si>
    <t>Economische en management wetenschappen</t>
  </si>
  <si>
    <t>Personenhulp</t>
  </si>
  <si>
    <t>Supervisie</t>
  </si>
  <si>
    <t>TOTAAL Secundair onderwijs</t>
  </si>
  <si>
    <t>Vastbenoemd</t>
  </si>
  <si>
    <t>Tijdelijken</t>
  </si>
  <si>
    <t>LAGER ONDERWIJS</t>
  </si>
  <si>
    <t>Warm en koud</t>
  </si>
  <si>
    <t>Horeca-toerisme</t>
  </si>
  <si>
    <t>Computer en kantoor</t>
  </si>
  <si>
    <t>Humane en sociale wetenschappen</t>
  </si>
  <si>
    <t>Lichaamsverzorging</t>
  </si>
  <si>
    <t>a2: met inbegrip van meester van psychomotoreik (Franstalig onderwijs)</t>
  </si>
  <si>
    <t>Overige leerkrachten</t>
  </si>
  <si>
    <r>
      <t>Vlaams Gewest</t>
    </r>
    <r>
      <rPr>
        <vertAlign val="superscript"/>
        <sz val="11"/>
        <rFont val="Arial"/>
        <family val="2"/>
      </rPr>
      <t>a1</t>
    </r>
  </si>
  <si>
    <t>a1: Er is een belangrijke hervorming van de eindeloopbaan geweest in Vlaamse Gemeenschap. Daardoor stijgt het aantal 60+ leerkrachten sterk.</t>
  </si>
  <si>
    <t>a1: Er is een belangrijke hervorming van de eindeloopbaan geweest in Vlaamse Gemeenschap. Daardoor stijgt het aantal 60+ leerkrachten.</t>
  </si>
  <si>
    <t>a1: In het schooljaar 2012-2013 werd een nieuw omkaderingssysteem ingevoerd. Daardoor kregen kleuterscholen heel wat extra middelen om nieuwe personeelsleden aan te werven. Dit betekent een grote toename van jonge en dus tijdelijke personeelsleden. Na verloop van tijd (ongeveer drie jaar) worden zij dan vastbenoemd.</t>
  </si>
  <si>
    <t>Minder dan 30 jaar</t>
  </si>
  <si>
    <t>30-34 jaar</t>
  </si>
  <si>
    <t>35-39 jaar</t>
  </si>
  <si>
    <t>40-44 jaar</t>
  </si>
  <si>
    <t>45-49 jaar</t>
  </si>
  <si>
    <t>50-54 jaar</t>
  </si>
  <si>
    <t>55-59 jaar</t>
  </si>
  <si>
    <t>60 jaar en +</t>
  </si>
  <si>
    <t>0-5 jaar</t>
  </si>
  <si>
    <t>6-10 jaar</t>
  </si>
  <si>
    <t>11 jaar en +</t>
  </si>
  <si>
    <t>6.5.2 Kenmerken van het onderwijzend personeel (kleuter-, lager en secundair onderwijs)</t>
  </si>
  <si>
    <t>6.5.2.1 de gemeenschap</t>
  </si>
  <si>
    <t>6.5.2.2 het onderscheid gewoon-buitengewoon onderwijs</t>
  </si>
  <si>
    <t>6.5.2.3 de verplaatsingen tussen woon- en werkplaats (alle onderwijsniveaus)</t>
  </si>
  <si>
    <t>6.5.2.4 de verplaatsingen tussen woon- en werkplaats (kleuteronderwijs)</t>
  </si>
  <si>
    <t>6.5.2.5 de verplaatsingen tussen woon- en werkplaats (lager onderwijs)</t>
  </si>
  <si>
    <t>6.5.2.6 de verplaatsingen tussen woon- en werkplaats (secundair onderwijs)</t>
  </si>
  <si>
    <t>6.5.2.7 het geslacht</t>
  </si>
  <si>
    <t>6.5.2.8 de leeftijdsklasse (alle onderwijsniveaus)</t>
  </si>
  <si>
    <t>6.5.2.9 de leeftijdsklasse (kleuteronderwijs)</t>
  </si>
  <si>
    <t>6.5.2.10 de leeftijdsklasse (lager onderwijs)</t>
  </si>
  <si>
    <t>6.5.2.11 de leeftijdsklasse (secundair onderwijs)</t>
  </si>
  <si>
    <t>6.5.2.12 de anciënniteit</t>
  </si>
  <si>
    <t>6.5.2.13 het statuut</t>
  </si>
  <si>
    <t>6.5.2.14 het bezit van een pedagogische titel</t>
  </si>
  <si>
    <t>6.5.2.15 de functie</t>
  </si>
  <si>
    <t>2018-2019</t>
  </si>
  <si>
    <r>
      <t>2011</t>
    </r>
    <r>
      <rPr>
        <b/>
        <vertAlign val="superscript"/>
        <sz val="11"/>
        <color indexed="9"/>
        <rFont val="Arial"/>
        <family val="2"/>
      </rPr>
      <t>b</t>
    </r>
  </si>
  <si>
    <t>85.1xx</t>
  </si>
  <si>
    <t>85.2xx</t>
  </si>
  <si>
    <t>85.3xx</t>
  </si>
  <si>
    <t>85.4xx</t>
  </si>
  <si>
    <t>85.5xx</t>
  </si>
  <si>
    <t>85.6xx</t>
  </si>
  <si>
    <t>Afdeling NACE-BEL (2008)</t>
  </si>
  <si>
    <r>
      <t xml:space="preserve"> Educatieve oondersteunende activiteiten</t>
    </r>
    <r>
      <rPr>
        <vertAlign val="superscript"/>
        <sz val="11"/>
        <color rgb="FF000000"/>
        <rFont val="Arial"/>
        <family val="2"/>
      </rPr>
      <t>a2</t>
    </r>
  </si>
  <si>
    <r>
      <t xml:space="preserve"> Andere onderwijzend activiteiten</t>
    </r>
    <r>
      <rPr>
        <vertAlign val="superscript"/>
        <sz val="11"/>
        <color rgb="FF000000"/>
        <rFont val="Arial"/>
        <family val="2"/>
      </rPr>
      <t>a1</t>
    </r>
  </si>
  <si>
    <t xml:space="preserve"> Kleuteronderwijs</t>
  </si>
  <si>
    <t xml:space="preserve"> Lager onderwijs</t>
  </si>
  <si>
    <t xml:space="preserve"> Secundair onderwijs</t>
  </si>
  <si>
    <t xml:space="preserve"> Hoger en post-secundair niet hoger onderwijs</t>
  </si>
  <si>
    <t>Eenheid: VTE
Geografische schaal: gewest
Bron: RSZ</t>
  </si>
  <si>
    <t xml:space="preserve">    Onderwijszend personeel</t>
  </si>
  <si>
    <t xml:space="preserve">    Directie personeel</t>
  </si>
  <si>
    <t xml:space="preserve">    Andere personeelstypes</t>
  </si>
  <si>
    <t>Gewoon basisonderwijs</t>
  </si>
  <si>
    <t>Gewoon secundair onderwijs</t>
  </si>
  <si>
    <t>Buitengewoon onderwijs</t>
  </si>
  <si>
    <t>6.5.1 Onderwijspersoneel (kleuter-, lager en secundair onderwijs)</t>
  </si>
  <si>
    <t>6.5.1.1 Onderwijspersoneel (RSZ)</t>
  </si>
  <si>
    <t>6.5.1.2 Onderwijspersoneel (gemeenschappen)</t>
  </si>
  <si>
    <t>:z</t>
  </si>
  <si>
    <t>Met een pedagogische titel</t>
  </si>
  <si>
    <t>Zonder padagogische titel</t>
  </si>
  <si>
    <t>b: breuk in de reeks: personeel in de stand van disponibiliteit wordt niet meer geteld in de statistieken vanaf 2011.</t>
  </si>
  <si>
    <t>a1: onderwijs van sportdisciplines en vrijetijdsactiviteiten, cultuuronderwijs, rijschool, diverse onderwijsactiviteiten.</t>
  </si>
  <si>
    <t>a2: advies over de onderwijsrichting, organisatie van uitwisselingsprogramma's voor studenten ...</t>
  </si>
  <si>
    <r>
      <t>fr</t>
    </r>
    <r>
      <rPr>
        <b/>
        <vertAlign val="superscript"/>
        <sz val="11"/>
        <color rgb="FFFFFFFF"/>
        <rFont val="Arial"/>
        <family val="2"/>
      </rPr>
      <t>a1</t>
    </r>
  </si>
  <si>
    <r>
      <t>fr</t>
    </r>
    <r>
      <rPr>
        <b/>
        <vertAlign val="superscript"/>
        <sz val="11"/>
        <color rgb="FFFFFFFF"/>
        <rFont val="Arial"/>
        <family val="2"/>
      </rPr>
      <t>a3</t>
    </r>
  </si>
  <si>
    <t>2012-2013 tot 2019-2020</t>
  </si>
  <si>
    <t>2019-2020</t>
  </si>
  <si>
    <t>Tabel 6.5.1.2
Aantal voltijds equivalent (VTE) naar geslacht en personeelstype: 2012-2013 tot 2019-2020</t>
  </si>
  <si>
    <t>Tabel 6.5.2.1
Onderwijzend personeel in het kleuter-, lager en secundair onderwijs (Franstalig en Nederlandstalig onderwijs): 2012-2013 tot 2019-2020</t>
  </si>
  <si>
    <t>Tabel 6.5.2.2
Onderwijzend personeel in het kleuter-, lager en secundair onderwijs (gewoon en buitengewoon onderwijs): 2012-2013 tot 2019-2020</t>
  </si>
  <si>
    <t>Tabel 6.5.2.3
Verplaatsingen van het onderwijzend personeel tussen het Brussels Hoofdstedelijk Gewest (BHG) en de rest van België (alle onderwijsniveaus): 2012-2013 tot 2019-2020</t>
  </si>
  <si>
    <t>Tabel 6.5.2.4
Verplaatsingen van het onderwijzend personeel tussen het Brussels Hoofdstedelijk Gewest (BHG) en de rest van België (kleuteronderwijs): 2012-2013 tot 2019-2020</t>
  </si>
  <si>
    <t>Tabel 6.5.2.5
Verplaatsingen van het onderwijzend personeel tussen het Brussels Hoofdstedelijk Gewest (BHG) en de rest van België (lager onderwijs): 2012-2013 tot 2019-2020</t>
  </si>
  <si>
    <t>Tabel 6.5.2.6
Verplaatsingen van het onderwijzend personeel tussen het Brussels Hoofdstedelijk Gewest (BHG) en de rest van België (secundair onderwijs): 2012-2013 tot 2019-2020</t>
  </si>
  <si>
    <t>Tabel 6.5.2.7
Onderwijzend personeel volgens het onderwijsniveau en het geslacht: 2012-2013 tot 2019-2020</t>
  </si>
  <si>
    <t>Tabel 6.5.2.8
Onderwijzend personeel (alle onderwijsniveaus) volgens de leeftijdsklasse: 2012-2013 tot 2019-2020</t>
  </si>
  <si>
    <t>Tabel 6.5.2.9
Onderwijzend personeel (kleuteronderwijs) volgens de leeftijdsklasse: 2012-2013 tot 2019-2020</t>
  </si>
  <si>
    <t>Tabel 6.5.2.10
Onderwijzend personeel (lager onderwijs) volgens de leeftijdsklasse: 2012-2013 tot 2019-2020</t>
  </si>
  <si>
    <t>Tabel 6.5.2.11
Onderwijzend personeel (secundair onderwijs) volgens de leeftijdsklasse: 2012-2013 tot 2019-2020</t>
  </si>
  <si>
    <t>Tabel 6.5.2.12
Onderwijzend personeel volgens het onderwijsniveau en het aantal jaar van anciënniteit in de functie: 2012-2013 tot 2019-2020</t>
  </si>
  <si>
    <t>Tabel 6.5.2.13
Onderwijzend personeel volgens het onderwijsniveau en het statuut: 2012-2013 tot 2019-2020</t>
  </si>
  <si>
    <t>Tabel 6.5.2.14
Onderwijzend personeel volgens het onderwijsniveau en pedagogische titel: 2012-2013 tot 2019-2020</t>
  </si>
  <si>
    <r>
      <t>Tabel 6.5.2.15
Onderwijzend personeel volgens het onderwijsniveau en de functiecategorie</t>
    </r>
    <r>
      <rPr>
        <b/>
        <vertAlign val="superscript"/>
        <sz val="14"/>
        <color rgb="FFD95A49"/>
        <rFont val="Arial"/>
        <family val="2"/>
      </rPr>
      <t>a1</t>
    </r>
    <r>
      <rPr>
        <b/>
        <sz val="14"/>
        <color rgb="FFD95A49"/>
        <rFont val="Arial"/>
        <family val="2"/>
      </rPr>
      <t>: 2019-2020</t>
    </r>
  </si>
  <si>
    <t>Région de Bruxelles-Capitale</t>
  </si>
  <si>
    <t>Région flamande</t>
  </si>
  <si>
    <t>Région wallonne</t>
  </si>
  <si>
    <t>Belgique</t>
  </si>
  <si>
    <t xml:space="preserve">r = Herzien (july 2022). </t>
  </si>
  <si>
    <r>
      <t>2019-2020</t>
    </r>
    <r>
      <rPr>
        <b/>
        <vertAlign val="superscript"/>
        <sz val="11"/>
        <color rgb="FFFFFFFF"/>
        <rFont val="Arial"/>
        <family val="2"/>
      </rPr>
      <t>r</t>
    </r>
  </si>
  <si>
    <r>
      <t>2019-2020</t>
    </r>
    <r>
      <rPr>
        <vertAlign val="superscript"/>
        <sz val="11"/>
        <rFont val="Arial"/>
        <family val="2"/>
      </rPr>
      <t>r</t>
    </r>
  </si>
  <si>
    <t>Laatste update: 19/07/2022</t>
  </si>
  <si>
    <t>Tabel 6.5.1.1
Aantal arbeidsplaatsen in sectie Onderwijs naar plaats van tewerkstelling, geslacht en afdeling NACE-BEL (2008): 2010-2019 (op 31 december)</t>
  </si>
  <si>
    <t>2010 tot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</si>
</sst>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 #,##0.00\ &quot;BF&quot;_-;\-* #,##0.00\ &quot;BF&quot;_-;_-* &quot;-&quot;??\ &quot;BF&quot;_-;_-@_-"/>
    <numFmt numFmtId="166" formatCode="_-* #,##0.00\ [$_]_-;\-* #,##0.00\ [$_]_-;_-* &quot;-&quot;??\ [$_]_-;_-@_-"/>
    <numFmt numFmtId="167" formatCode="0.0"/>
    <numFmt numFmtId="168" formatCode="_ * #,##0.00_ ;_ * \-#,##0.00_ ;_ * &quot;-&quot;??_ ;_ @_ "/>
    <numFmt numFmtId="169" formatCode="#,##0_ ;\-#,##0\ "/>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Arial"/>
      <family val="2"/>
    </font>
    <font>
      <sz val="11"/>
      <name val="Arial"/>
      <family val="2"/>
    </font>
    <font>
      <b/>
      <sz val="11"/>
      <name val="Arial"/>
      <family val="2"/>
    </font>
    <font>
      <u/>
      <sz val="10"/>
      <color indexed="12"/>
      <name val="Arial"/>
      <family val="2"/>
    </font>
    <font>
      <b/>
      <sz val="10"/>
      <name val="Arial"/>
      <family val="2"/>
    </font>
    <font>
      <sz val="9"/>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rgb="FF000000"/>
      <name val="Arial"/>
      <family val="2"/>
    </font>
    <font>
      <sz val="11"/>
      <name val="Calibri"/>
      <family val="2"/>
      <scheme val="minor"/>
    </font>
    <font>
      <vertAlign val="superscript"/>
      <sz val="11"/>
      <color theme="1"/>
      <name val="Calibri"/>
      <family val="2"/>
      <scheme val="minor"/>
    </font>
    <font>
      <sz val="11"/>
      <color rgb="FFFF0000"/>
      <name val="Calibri"/>
      <family val="2"/>
      <scheme val="minor"/>
    </font>
    <font>
      <sz val="9"/>
      <name val="Times New Roman"/>
      <family val="1"/>
    </font>
    <font>
      <vertAlign val="superscript"/>
      <sz val="11"/>
      <name val="Arial"/>
      <family val="2"/>
    </font>
    <font>
      <u/>
      <sz val="6.75"/>
      <color rgb="FF0000FF"/>
      <name val="Tms Rmn"/>
    </font>
    <font>
      <sz val="11"/>
      <color theme="1"/>
      <name val="Calibri"/>
      <family val="2"/>
    </font>
    <font>
      <b/>
      <sz val="11"/>
      <color rgb="FFFFFFFF"/>
      <name val="Arial"/>
      <family val="2"/>
    </font>
    <font>
      <b/>
      <vertAlign val="superscript"/>
      <sz val="11"/>
      <color indexed="9"/>
      <name val="Arial"/>
      <family val="2"/>
    </font>
    <font>
      <sz val="11"/>
      <color rgb="FF000000"/>
      <name val="Arial"/>
      <family val="2"/>
    </font>
    <font>
      <vertAlign val="superscript"/>
      <sz val="11"/>
      <color rgb="FF000000"/>
      <name val="Arial"/>
      <family val="2"/>
    </font>
    <font>
      <b/>
      <sz val="11"/>
      <color rgb="FF000000"/>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9"/>
      <color rgb="FF000000"/>
      <name val="Times New Roman"/>
      <family val="1"/>
    </font>
    <font>
      <b/>
      <sz val="12"/>
      <color rgb="FF000000"/>
      <name val="Arial"/>
      <family val="2"/>
    </font>
    <font>
      <b/>
      <sz val="14"/>
      <color rgb="FFD95A49"/>
      <name val="Arial"/>
      <family val="2"/>
    </font>
    <font>
      <i/>
      <sz val="11"/>
      <color rgb="FFD95A49"/>
      <name val="Arial"/>
      <family val="2"/>
    </font>
    <font>
      <u/>
      <sz val="10"/>
      <color rgb="FFD95A49"/>
      <name val="Arial"/>
      <family val="2"/>
    </font>
    <font>
      <b/>
      <vertAlign val="superscript"/>
      <sz val="11"/>
      <color rgb="FFFFFFFF"/>
      <name val="Arial"/>
      <family val="2"/>
    </font>
    <font>
      <b/>
      <sz val="11"/>
      <color rgb="FFD95A49"/>
      <name val="Arial"/>
      <family val="2"/>
    </font>
    <font>
      <b/>
      <vertAlign val="superscript"/>
      <sz val="14"/>
      <color rgb="FFD95A49"/>
      <name val="Arial"/>
      <family val="2"/>
    </font>
    <font>
      <b/>
      <i/>
      <sz val="11"/>
      <name val="Arial"/>
      <family val="2"/>
    </font>
  </fonts>
  <fills count="28">
    <fill>
      <patternFill patternType="none"/>
    </fill>
    <fill>
      <patternFill patternType="gray125"/>
    </fill>
    <fill>
      <gradientFill degree="90">
        <stop position="0">
          <color rgb="FFCCCCCC"/>
        </stop>
        <stop position="1">
          <color theme="0"/>
        </stop>
      </gradientFill>
    </fill>
    <fill>
      <patternFill patternType="solid">
        <fgColor theme="0" tint="-0.14999847407452621"/>
        <bgColor indexed="64"/>
      </patternFill>
    </fill>
    <fill>
      <patternFill patternType="solid">
        <fgColor indexed="43"/>
      </patternFill>
    </fill>
    <fill>
      <patternFill patternType="solid">
        <fgColor indexed="49"/>
      </patternFill>
    </fill>
    <fill>
      <patternFill patternType="solid">
        <fgColor indexed="56"/>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1"/>
      </patternFill>
    </fill>
    <fill>
      <patternFill patternType="solid">
        <fgColor indexed="54"/>
      </patternFill>
    </fill>
    <fill>
      <patternFill patternType="solid">
        <fgColor indexed="36"/>
      </patternFill>
    </fill>
    <fill>
      <patternFill patternType="solid">
        <fgColor indexed="46"/>
      </patternFill>
    </fill>
    <fill>
      <patternFill patternType="solid">
        <fgColor indexed="9"/>
      </patternFill>
    </fill>
    <fill>
      <patternFill patternType="solid">
        <fgColor indexed="55"/>
      </patternFill>
    </fill>
    <fill>
      <patternFill patternType="solid">
        <fgColor indexed="27"/>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rgb="FFFFFFFF"/>
        </stop>
      </gradientFill>
    </fill>
    <fill>
      <patternFill patternType="solid">
        <fgColor rgb="FFD95A49"/>
        <bgColor indexed="64"/>
      </patternFill>
    </fill>
    <fill>
      <patternFill patternType="solid">
        <fgColor rgb="FFFFFFFF"/>
        <bgColor indexed="64"/>
      </patternFill>
    </fill>
    <fill>
      <patternFill patternType="solid">
        <fgColor rgb="FFD95A49"/>
        <bgColor rgb="FF000000"/>
      </patternFill>
    </fill>
    <fill>
      <patternFill patternType="solid">
        <fgColor rgb="FFF0D0C8"/>
        <bgColor rgb="FF000000"/>
      </patternFill>
    </fill>
    <fill>
      <patternFill patternType="solid">
        <fgColor rgb="FF9A9A9A"/>
        <bgColor rgb="FF000000"/>
      </patternFill>
    </fill>
    <fill>
      <patternFill patternType="solid">
        <fgColor rgb="FF9A9A9A"/>
        <bgColor indexed="64"/>
      </patternFill>
    </fill>
    <fill>
      <patternFill patternType="solid">
        <fgColor rgb="FFF0D0C8"/>
        <bgColor indexed="64"/>
      </patternFill>
    </fill>
  </fills>
  <borders count="1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top style="thin">
        <color indexed="64"/>
      </top>
      <bottom/>
      <diagonal/>
    </border>
    <border>
      <left style="thin">
        <color indexed="64"/>
      </left>
      <right/>
      <top/>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theme="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diagonal/>
    </border>
    <border>
      <left style="thin">
        <color indexed="64"/>
      </left>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thin">
        <color indexed="64"/>
      </right>
      <top/>
      <bottom style="thin">
        <color theme="0" tint="-0.24994659260841701"/>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4659260841701"/>
      </bottom>
      <diagonal/>
    </border>
    <border>
      <left style="thin">
        <color theme="0" tint="-0.24994659260841701"/>
      </left>
      <right style="thin">
        <color theme="0" tint="-0.249977111117893"/>
      </right>
      <top style="thin">
        <color indexed="64"/>
      </top>
      <bottom style="thin">
        <color theme="0" tint="-0.24994659260841701"/>
      </bottom>
      <diagonal/>
    </border>
    <border>
      <left style="thin">
        <color theme="0" tint="-0.249977111117893"/>
      </left>
      <right style="thin">
        <color theme="0" tint="-0.249977111117893"/>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theme="0" tint="-0.249977111117893"/>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77111117893"/>
      </top>
      <bottom style="thin">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77111117893"/>
      </right>
      <top style="thin">
        <color theme="0" tint="-0.249977111117893"/>
      </top>
      <bottom style="thin">
        <color indexed="64"/>
      </bottom>
      <diagonal/>
    </border>
    <border>
      <left/>
      <right style="thin">
        <color indexed="64"/>
      </right>
      <top style="thin">
        <color theme="0" tint="-0.24994659260841701"/>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style="thin">
        <color indexed="64"/>
      </left>
      <right style="thin">
        <color indexed="64"/>
      </right>
      <top style="thin">
        <color theme="0" tint="-0.24994659260841701"/>
      </top>
      <bottom style="thin">
        <color theme="0" tint="-0.249977111117893"/>
      </bottom>
      <diagonal/>
    </border>
    <border>
      <left style="thin">
        <color theme="0" tint="-0.249977111117893"/>
      </left>
      <right style="thin">
        <color theme="0" tint="-0.24994659260841701"/>
      </right>
      <top/>
      <bottom style="thin">
        <color theme="0" tint="-0.24994659260841701"/>
      </bottom>
      <diagonal/>
    </border>
    <border>
      <left style="thin">
        <color theme="0" tint="-0.249977111117893"/>
      </left>
      <right style="thin">
        <color indexed="64"/>
      </right>
      <top/>
      <bottom style="thin">
        <color theme="0" tint="-0.24994659260841701"/>
      </bottom>
      <diagonal/>
    </border>
    <border>
      <left/>
      <right style="thin">
        <color theme="0" tint="-0.249977111117893"/>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theme="0" tint="-0.249977111117893"/>
      </right>
      <top style="thin">
        <color theme="0" tint="-0.14996795556505021"/>
      </top>
      <bottom style="thin">
        <color indexed="64"/>
      </bottom>
      <diagonal/>
    </border>
    <border>
      <left style="thin">
        <color theme="0" tint="-0.249977111117893"/>
      </left>
      <right style="thin">
        <color theme="0" tint="-0.249977111117893"/>
      </right>
      <top style="thin">
        <color theme="0" tint="-0.14996795556505021"/>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4659260841701"/>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style="thin">
        <color theme="0" tint="-0.24994659260841701"/>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indexed="64"/>
      </left>
      <right/>
      <top style="thin">
        <color theme="0" tint="-0.24994659260841701"/>
      </top>
      <bottom style="thin">
        <color theme="0" tint="-0.24994659260841701"/>
      </bottom>
      <diagonal/>
    </border>
    <border>
      <left style="thin">
        <color theme="0" tint="-0.249977111117893"/>
      </left>
      <right style="thin">
        <color indexed="64"/>
      </right>
      <top style="thin">
        <color theme="0" tint="-0.24994659260841701"/>
      </top>
      <bottom style="thin">
        <color theme="0" tint="-0.24994659260841701"/>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indexed="64"/>
      </right>
      <top/>
      <bottom/>
      <diagonal/>
    </border>
    <border>
      <left/>
      <right style="thin">
        <color indexed="64"/>
      </right>
      <top style="thin">
        <color theme="0" tint="-0.249977111117893"/>
      </top>
      <bottom style="thin">
        <color indexed="64"/>
      </bottom>
      <diagonal/>
    </border>
    <border>
      <left style="thin">
        <color indexed="64"/>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right/>
      <top/>
      <bottom style="thin">
        <color theme="0" tint="-0.249977111117893"/>
      </bottom>
      <diagonal/>
    </border>
    <border>
      <left style="thin">
        <color theme="0" tint="-0.24994659260841701"/>
      </left>
      <right/>
      <top style="thin">
        <color indexed="64"/>
      </top>
      <bottom style="thin">
        <color theme="0" tint="-0.14996795556505021"/>
      </bottom>
      <diagonal/>
    </border>
    <border>
      <left style="thin">
        <color theme="0" tint="-0.24994659260841701"/>
      </left>
      <right style="thin">
        <color theme="0" tint="-0.24994659260841701"/>
      </right>
      <top style="thin">
        <color indexed="64"/>
      </top>
      <bottom/>
      <diagonal/>
    </border>
    <border>
      <left/>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right style="thin">
        <color indexed="64"/>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indexed="64"/>
      </bottom>
      <diagonal/>
    </border>
    <border>
      <left/>
      <right style="thin">
        <color theme="0" tint="-0.249977111117893"/>
      </right>
      <top style="thin">
        <color theme="0" tint="-0.249977111117893"/>
      </top>
      <bottom style="thin">
        <color indexed="64"/>
      </bottom>
      <diagonal/>
    </border>
    <border>
      <left/>
      <right style="thin">
        <color theme="0" tint="-0.249977111117893"/>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4659260841701"/>
      </left>
      <right style="thin">
        <color theme="0" tint="-0.249977111117893"/>
      </right>
      <top/>
      <bottom style="thin">
        <color indexed="64"/>
      </bottom>
      <diagonal/>
    </border>
    <border>
      <left style="thin">
        <color theme="0" tint="-0.249977111117893"/>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77111117893"/>
      </left>
      <right style="thin">
        <color theme="0" tint="-0.249977111117893"/>
      </right>
      <top style="thin">
        <color theme="0" tint="-0.24994659260841701"/>
      </top>
      <bottom/>
      <diagonal/>
    </border>
    <border>
      <left style="thin">
        <color theme="0" tint="-0.249977111117893"/>
      </left>
      <right style="thin">
        <color theme="0" tint="-0.249977111117893"/>
      </right>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77111117893"/>
      </top>
      <bottom style="thin">
        <color indexed="64"/>
      </bottom>
      <diagonal/>
    </border>
    <border>
      <left/>
      <right style="thin">
        <color theme="0" tint="-0.24994659260841701"/>
      </right>
      <top/>
      <bottom style="thin">
        <color theme="0" tint="-0.24994659260841701"/>
      </bottom>
      <diagonal/>
    </border>
    <border>
      <left/>
      <right style="thin">
        <color indexed="64"/>
      </right>
      <top style="thin">
        <color indexed="64"/>
      </top>
      <bottom style="thin">
        <color theme="0" tint="-0.24994659260841701"/>
      </bottom>
      <diagonal/>
    </border>
    <border>
      <left/>
      <right style="thin">
        <color indexed="64"/>
      </right>
      <top/>
      <bottom style="thin">
        <color theme="0" tint="-0.24994659260841701"/>
      </bottom>
      <diagonal/>
    </border>
    <border>
      <left/>
      <right/>
      <top style="thin">
        <color theme="0" tint="-0.249977111117893"/>
      </top>
      <bottom style="thin">
        <color indexed="64"/>
      </bottom>
      <diagonal/>
    </border>
    <border>
      <left style="thin">
        <color theme="0" tint="-0.249977111117893"/>
      </left>
      <right style="thin">
        <color theme="0" tint="-0.24994659260841701"/>
      </right>
      <top style="thin">
        <color theme="0" tint="-0.249977111117893"/>
      </top>
      <bottom style="thin">
        <color indexed="64"/>
      </bottom>
      <diagonal/>
    </border>
    <border>
      <left style="thin">
        <color theme="0" tint="-0.249977111117893"/>
      </left>
      <right style="thin">
        <color theme="0" tint="-0.249977111117893"/>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14996795556505021"/>
      </top>
      <bottom/>
      <diagonal/>
    </border>
    <border>
      <left style="thin">
        <color theme="0" tint="-0.24994659260841701"/>
      </left>
      <right style="thin">
        <color theme="0" tint="-0.249977111117893"/>
      </right>
      <top style="thin">
        <color theme="0" tint="-0.14996795556505021"/>
      </top>
      <bottom style="thin">
        <color theme="0" tint="-0.14996795556505021"/>
      </bottom>
      <diagonal/>
    </border>
    <border>
      <left style="thin">
        <color theme="0" tint="-0.24994659260841701"/>
      </left>
      <right style="thin">
        <color theme="0" tint="-0.249977111117893"/>
      </right>
      <top style="thin">
        <color theme="0" tint="-0.14996795556505021"/>
      </top>
      <bottom/>
      <diagonal/>
    </border>
    <border>
      <left style="thin">
        <color theme="0" tint="-0.249977111117893"/>
      </left>
      <right style="thin">
        <color theme="0" tint="-0.249977111117893"/>
      </right>
      <top style="thin">
        <color indexed="64"/>
      </top>
      <bottom/>
      <diagonal/>
    </border>
    <border>
      <left style="thin">
        <color theme="0" tint="-0.24994659260841701"/>
      </left>
      <right style="thin">
        <color theme="0" tint="-0.249977111117893"/>
      </right>
      <top style="thin">
        <color indexed="64"/>
      </top>
      <bottom style="thin">
        <color theme="0" tint="-0.14996795556505021"/>
      </bottom>
      <diagonal/>
    </border>
    <border>
      <left style="thin">
        <color theme="0" tint="-0.249977111117893"/>
      </left>
      <right style="thin">
        <color theme="0" tint="-0.249977111117893"/>
      </right>
      <top/>
      <bottom style="thin">
        <color theme="0" tint="-0.149967955565050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style="thin">
        <color indexed="64"/>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style="thin">
        <color indexed="64"/>
      </right>
      <top style="thin">
        <color rgb="FFD9D9D9"/>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style="thin">
        <color indexed="64"/>
      </left>
      <right style="thin">
        <color indexed="64"/>
      </right>
      <top/>
      <bottom style="thin">
        <color theme="0" tint="-0.14999847407452621"/>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77111117893"/>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theme="0" tint="-0.249977111117893"/>
      </left>
      <right style="thin">
        <color theme="0" tint="-0.24994659260841701"/>
      </right>
      <top style="thin">
        <color indexed="64"/>
      </top>
      <bottom style="thin">
        <color theme="0" tint="-0.24994659260841701"/>
      </bottom>
      <diagonal/>
    </border>
    <border>
      <left style="thin">
        <color theme="0" tint="-0.249977111117893"/>
      </left>
      <right style="thin">
        <color theme="0" tint="-0.24994659260841701"/>
      </right>
      <top/>
      <bottom/>
      <diagonal/>
    </border>
    <border>
      <left style="thin">
        <color indexed="64"/>
      </left>
      <right style="thin">
        <color theme="0" tint="-0.24994659260841701"/>
      </right>
      <top/>
      <bottom/>
      <diagonal/>
    </border>
    <border>
      <left style="thin">
        <color theme="0" tint="-0.249977111117893"/>
      </left>
      <right style="thin">
        <color indexed="64"/>
      </right>
      <top style="thin">
        <color theme="0" tint="-0.24994659260841701"/>
      </top>
      <bottom style="thin">
        <color indexed="64"/>
      </bottom>
      <diagonal/>
    </border>
  </borders>
  <cellStyleXfs count="56">
    <xf numFmtId="0" fontId="0" fillId="0" borderId="0"/>
    <xf numFmtId="0" fontId="3" fillId="0" borderId="0"/>
    <xf numFmtId="0" fontId="3" fillId="0" borderId="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 fillId="14" borderId="0" applyNumberFormat="0" applyBorder="0" applyAlignment="0" applyProtection="0"/>
    <xf numFmtId="0" fontId="12" fillId="16" borderId="17" applyNumberFormat="0" applyAlignment="0" applyProtection="0"/>
    <xf numFmtId="166" fontId="3"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18" applyNumberFormat="0" applyFill="0" applyAlignment="0" applyProtection="0"/>
    <xf numFmtId="0" fontId="16" fillId="0" borderId="19" applyNumberFormat="0" applyFill="0" applyAlignment="0" applyProtection="0"/>
    <xf numFmtId="0" fontId="17" fillId="0" borderId="20" applyNumberFormat="0" applyFill="0" applyAlignment="0" applyProtection="0"/>
    <xf numFmtId="0" fontId="17" fillId="0" borderId="0" applyNumberFormat="0" applyFill="0" applyBorder="0" applyAlignment="0" applyProtection="0"/>
    <xf numFmtId="0" fontId="8" fillId="0" borderId="0"/>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7" fillId="0" borderId="0"/>
    <xf numFmtId="165" fontId="3" fillId="0" borderId="0" applyFont="0" applyFill="0" applyBorder="0" applyAlignment="0" applyProtection="0"/>
    <xf numFmtId="165" fontId="3" fillId="0" borderId="0" applyFont="0" applyFill="0" applyBorder="0" applyAlignment="0" applyProtection="0"/>
    <xf numFmtId="0" fontId="19" fillId="4"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23" fillId="0" borderId="0"/>
    <xf numFmtId="0" fontId="20" fillId="15" borderId="21" applyNumberFormat="0" applyAlignment="0" applyProtection="0"/>
    <xf numFmtId="9" fontId="9" fillId="0" borderId="0" applyFont="0" applyFill="0" applyBorder="0" applyAlignment="0" applyProtection="0"/>
    <xf numFmtId="0" fontId="3" fillId="0" borderId="0"/>
    <xf numFmtId="0" fontId="21" fillId="0" borderId="0" applyNumberFormat="0" applyFill="0" applyBorder="0" applyAlignment="0" applyProtection="0"/>
    <xf numFmtId="0" fontId="22" fillId="0" borderId="22" applyNumberFormat="0" applyFill="0" applyAlignment="0" applyProtection="0"/>
    <xf numFmtId="0" fontId="22" fillId="0" borderId="23" applyNumberFormat="0" applyFill="0" applyAlignment="0" applyProtection="0"/>
    <xf numFmtId="0" fontId="27" fillId="0" borderId="0"/>
    <xf numFmtId="168"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316">
    <xf numFmtId="0" fontId="0" fillId="0" borderId="0" xfId="0"/>
    <xf numFmtId="0" fontId="4" fillId="3" borderId="4" xfId="0" applyFont="1" applyFill="1" applyBorder="1" applyAlignment="1">
      <alignment horizontal="left" vertical="center"/>
    </xf>
    <xf numFmtId="164" fontId="5" fillId="3" borderId="11" xfId="1" applyNumberFormat="1" applyFont="1" applyFill="1" applyBorder="1" applyAlignment="1">
      <alignment vertical="center"/>
    </xf>
    <xf numFmtId="0" fontId="26" fillId="0" borderId="0" xfId="0" applyFont="1"/>
    <xf numFmtId="0" fontId="3" fillId="0" borderId="0" xfId="1" applyAlignment="1"/>
    <xf numFmtId="0" fontId="3" fillId="0" borderId="0" xfId="1" applyAlignment="1">
      <alignment vertical="center"/>
    </xf>
    <xf numFmtId="0" fontId="3" fillId="0" borderId="0" xfId="1"/>
    <xf numFmtId="0" fontId="3" fillId="0" borderId="0" xfId="1" applyBorder="1"/>
    <xf numFmtId="0" fontId="3" fillId="0" borderId="0" xfId="1" applyFill="1"/>
    <xf numFmtId="169" fontId="5" fillId="3" borderId="7" xfId="0" applyNumberFormat="1" applyFont="1" applyFill="1" applyBorder="1" applyAlignment="1">
      <alignment vertical="center"/>
    </xf>
    <xf numFmtId="169" fontId="5" fillId="3" borderId="33" xfId="0" applyNumberFormat="1" applyFont="1" applyFill="1" applyBorder="1" applyAlignment="1">
      <alignment vertical="center"/>
    </xf>
    <xf numFmtId="169" fontId="5" fillId="3" borderId="106" xfId="0" applyNumberFormat="1" applyFont="1" applyFill="1" applyBorder="1" applyAlignment="1">
      <alignment vertical="center"/>
    </xf>
    <xf numFmtId="169" fontId="5" fillId="3" borderId="12" xfId="2" applyNumberFormat="1" applyFont="1" applyFill="1" applyBorder="1" applyAlignment="1">
      <alignment horizontal="right" vertical="center"/>
    </xf>
    <xf numFmtId="169" fontId="5" fillId="3" borderId="12" xfId="0" applyNumberFormat="1" applyFont="1" applyFill="1" applyBorder="1" applyAlignment="1">
      <alignment vertical="center"/>
    </xf>
    <xf numFmtId="169" fontId="5" fillId="3" borderId="13" xfId="0" applyNumberFormat="1" applyFont="1" applyFill="1" applyBorder="1" applyAlignment="1">
      <alignment vertical="center"/>
    </xf>
    <xf numFmtId="169" fontId="5" fillId="3" borderId="3" xfId="0" applyNumberFormat="1" applyFont="1" applyFill="1" applyBorder="1" applyAlignment="1">
      <alignment vertical="center"/>
    </xf>
    <xf numFmtId="169" fontId="5" fillId="3" borderId="82" xfId="0" applyNumberFormat="1" applyFont="1" applyFill="1" applyBorder="1" applyAlignment="1">
      <alignment vertical="center"/>
    </xf>
    <xf numFmtId="169" fontId="5" fillId="3" borderId="87" xfId="0" applyNumberFormat="1" applyFont="1" applyFill="1" applyBorder="1" applyAlignment="1">
      <alignment vertical="center"/>
    </xf>
    <xf numFmtId="169" fontId="5" fillId="3" borderId="2" xfId="0" applyNumberFormat="1" applyFont="1" applyFill="1" applyBorder="1" applyAlignment="1">
      <alignment vertical="center"/>
    </xf>
    <xf numFmtId="169" fontId="5" fillId="3" borderId="86" xfId="0" applyNumberFormat="1" applyFont="1" applyFill="1" applyBorder="1" applyAlignment="1">
      <alignment vertical="center"/>
    </xf>
    <xf numFmtId="169" fontId="5" fillId="3" borderId="84" xfId="0" applyNumberFormat="1" applyFont="1" applyFill="1" applyBorder="1" applyAlignment="1">
      <alignment vertical="center"/>
    </xf>
    <xf numFmtId="169" fontId="5" fillId="3" borderId="85" xfId="0" applyNumberFormat="1" applyFont="1" applyFill="1" applyBorder="1" applyAlignment="1">
      <alignment vertical="center"/>
    </xf>
    <xf numFmtId="169" fontId="5" fillId="3" borderId="82" xfId="2" applyNumberFormat="1" applyFont="1" applyFill="1" applyBorder="1" applyAlignment="1">
      <alignment horizontal="right" vertical="center"/>
    </xf>
    <xf numFmtId="169" fontId="5" fillId="3" borderId="85" xfId="2" applyNumberFormat="1" applyFont="1" applyFill="1" applyBorder="1" applyAlignment="1">
      <alignment horizontal="right" vertical="center"/>
    </xf>
    <xf numFmtId="169" fontId="5" fillId="3" borderId="134" xfId="0" applyNumberFormat="1" applyFont="1" applyFill="1" applyBorder="1" applyAlignment="1">
      <alignment vertical="center"/>
    </xf>
    <xf numFmtId="0" fontId="30" fillId="0" borderId="0" xfId="0" applyFont="1" applyFill="1" applyBorder="1"/>
    <xf numFmtId="169" fontId="35" fillId="3" borderId="145" xfId="54" applyNumberFormat="1" applyFont="1" applyFill="1" applyBorder="1" applyAlignment="1">
      <alignment vertical="center"/>
    </xf>
    <xf numFmtId="169" fontId="33" fillId="3" borderId="150" xfId="54" applyNumberFormat="1" applyFont="1" applyFill="1" applyBorder="1" applyAlignment="1">
      <alignment vertical="center"/>
    </xf>
    <xf numFmtId="169" fontId="33" fillId="3" borderId="151" xfId="54" applyNumberFormat="1" applyFont="1" applyFill="1" applyBorder="1" applyAlignment="1">
      <alignment vertical="center"/>
    </xf>
    <xf numFmtId="169" fontId="33" fillId="3" borderId="148" xfId="54" applyNumberFormat="1" applyFont="1" applyFill="1" applyBorder="1" applyAlignment="1">
      <alignment vertical="center"/>
    </xf>
    <xf numFmtId="169" fontId="35" fillId="3" borderId="149" xfId="54" applyNumberFormat="1" applyFont="1" applyFill="1" applyBorder="1" applyAlignment="1">
      <alignment vertical="center"/>
    </xf>
    <xf numFmtId="0" fontId="23" fillId="22" borderId="0" xfId="1" applyFont="1" applyFill="1" applyBorder="1"/>
    <xf numFmtId="0" fontId="40" fillId="22" borderId="179" xfId="53" applyFont="1" applyFill="1" applyBorder="1"/>
    <xf numFmtId="0" fontId="40" fillId="22" borderId="0" xfId="53" applyFont="1" applyFill="1" applyBorder="1"/>
    <xf numFmtId="0" fontId="40" fillId="22" borderId="180" xfId="53" applyFont="1" applyFill="1" applyBorder="1"/>
    <xf numFmtId="0" fontId="23" fillId="22" borderId="0" xfId="1" applyFont="1" applyFill="1"/>
    <xf numFmtId="0" fontId="33" fillId="22" borderId="179" xfId="27" applyFont="1" applyFill="1" applyBorder="1" applyAlignment="1">
      <alignment horizontal="left" indent="2"/>
    </xf>
    <xf numFmtId="0" fontId="33" fillId="22" borderId="0" xfId="1" applyFont="1" applyFill="1" applyBorder="1" applyAlignment="1" applyProtection="1">
      <alignment horizontal="center"/>
      <protection locked="0"/>
    </xf>
    <xf numFmtId="0" fontId="33" fillId="22" borderId="180" xfId="1" applyFont="1" applyFill="1" applyBorder="1" applyAlignment="1" applyProtection="1">
      <alignment horizontal="center"/>
      <protection locked="0"/>
    </xf>
    <xf numFmtId="0" fontId="33" fillId="22" borderId="182" xfId="1" applyFont="1" applyFill="1" applyBorder="1" applyAlignment="1" applyProtection="1">
      <alignment horizontal="center"/>
      <protection locked="0"/>
    </xf>
    <xf numFmtId="0" fontId="33" fillId="22" borderId="183" xfId="1" applyFont="1" applyFill="1" applyBorder="1" applyAlignment="1" applyProtection="1">
      <alignment horizontal="center"/>
      <protection locked="0"/>
    </xf>
    <xf numFmtId="0" fontId="41" fillId="22" borderId="179" xfId="53" applyFont="1" applyFill="1" applyBorder="1"/>
    <xf numFmtId="0" fontId="33" fillId="22" borderId="0" xfId="1" applyFont="1" applyFill="1" applyAlignment="1">
      <alignment horizontal="left" indent="2"/>
    </xf>
    <xf numFmtId="0" fontId="31" fillId="23" borderId="4" xfId="0" applyFont="1" applyFill="1" applyBorder="1" applyAlignment="1">
      <alignment horizontal="center" vertical="center" wrapText="1"/>
    </xf>
    <xf numFmtId="169" fontId="33" fillId="22" borderId="137" xfId="54" applyNumberFormat="1" applyFont="1" applyFill="1" applyBorder="1" applyAlignment="1">
      <alignment horizontal="center" vertical="center"/>
    </xf>
    <xf numFmtId="169" fontId="33" fillId="22" borderId="138" xfId="54" applyNumberFormat="1" applyFont="1" applyFill="1" applyBorder="1" applyAlignment="1">
      <alignment vertical="center"/>
    </xf>
    <xf numFmtId="169" fontId="33" fillId="22" borderId="139" xfId="54" applyNumberFormat="1" applyFont="1" applyFill="1" applyBorder="1" applyAlignment="1">
      <alignment vertical="center"/>
    </xf>
    <xf numFmtId="169" fontId="33" fillId="22" borderId="140" xfId="54" applyNumberFormat="1" applyFont="1" applyFill="1" applyBorder="1" applyAlignment="1">
      <alignment vertical="center"/>
    </xf>
    <xf numFmtId="169" fontId="33" fillId="22" borderId="141" xfId="54" applyNumberFormat="1" applyFont="1" applyFill="1" applyBorder="1" applyAlignment="1">
      <alignment vertical="center"/>
    </xf>
    <xf numFmtId="169" fontId="33" fillId="22" borderId="142" xfId="54" applyNumberFormat="1" applyFont="1" applyFill="1" applyBorder="1" applyAlignment="1">
      <alignment vertical="center"/>
    </xf>
    <xf numFmtId="169" fontId="33" fillId="22" borderId="137" xfId="54" applyNumberFormat="1" applyFont="1" applyFill="1" applyBorder="1" applyAlignment="1">
      <alignment vertical="center"/>
    </xf>
    <xf numFmtId="169" fontId="33" fillId="22" borderId="143" xfId="54" applyNumberFormat="1" applyFont="1" applyFill="1" applyBorder="1" applyAlignment="1">
      <alignment vertical="center"/>
    </xf>
    <xf numFmtId="169" fontId="33" fillId="22" borderId="144" xfId="54" applyNumberFormat="1" applyFont="1" applyFill="1" applyBorder="1" applyAlignment="1">
      <alignment horizontal="center" vertical="center"/>
    </xf>
    <xf numFmtId="169" fontId="33" fillId="22" borderId="145" xfId="54" applyNumberFormat="1" applyFont="1" applyFill="1" applyBorder="1" applyAlignment="1">
      <alignment vertical="center"/>
    </xf>
    <xf numFmtId="169" fontId="33" fillId="22" borderId="146" xfId="54" applyNumberFormat="1" applyFont="1" applyFill="1" applyBorder="1" applyAlignment="1">
      <alignment vertical="center"/>
    </xf>
    <xf numFmtId="169" fontId="33" fillId="22" borderId="147" xfId="54" applyNumberFormat="1" applyFont="1" applyFill="1" applyBorder="1" applyAlignment="1">
      <alignment vertical="center"/>
    </xf>
    <xf numFmtId="169" fontId="33" fillId="22" borderId="144" xfId="54" applyNumberFormat="1" applyFont="1" applyFill="1" applyBorder="1" applyAlignment="1">
      <alignment vertical="center"/>
    </xf>
    <xf numFmtId="169" fontId="33" fillId="22" borderId="148" xfId="54" applyNumberFormat="1" applyFont="1" applyFill="1" applyBorder="1" applyAlignment="1">
      <alignment horizontal="center" vertical="center"/>
    </xf>
    <xf numFmtId="169" fontId="33" fillId="22" borderId="149" xfId="54" applyNumberFormat="1" applyFont="1" applyFill="1" applyBorder="1" applyAlignment="1">
      <alignment vertical="center"/>
    </xf>
    <xf numFmtId="169" fontId="33" fillId="22" borderId="150" xfId="54" applyNumberFormat="1" applyFont="1" applyFill="1" applyBorder="1" applyAlignment="1">
      <alignment vertical="center"/>
    </xf>
    <xf numFmtId="169" fontId="33" fillId="22" borderId="151" xfId="54" applyNumberFormat="1" applyFont="1" applyFill="1" applyBorder="1" applyAlignment="1">
      <alignment vertical="center"/>
    </xf>
    <xf numFmtId="169" fontId="33" fillId="22" borderId="148" xfId="54" applyNumberFormat="1" applyFont="1" applyFill="1" applyBorder="1" applyAlignment="1">
      <alignment vertical="center"/>
    </xf>
    <xf numFmtId="0" fontId="35" fillId="24" borderId="45" xfId="0" applyFont="1" applyFill="1" applyBorder="1" applyAlignment="1">
      <alignment vertical="center"/>
    </xf>
    <xf numFmtId="0" fontId="35" fillId="24" borderId="46" xfId="0" applyFont="1" applyFill="1" applyBorder="1" applyAlignment="1">
      <alignment vertical="center"/>
    </xf>
    <xf numFmtId="169" fontId="35" fillId="24" borderId="71" xfId="54" applyNumberFormat="1" applyFont="1" applyFill="1" applyBorder="1" applyAlignment="1">
      <alignment vertical="center"/>
    </xf>
    <xf numFmtId="169" fontId="35" fillId="24" borderId="15" xfId="54" applyNumberFormat="1" applyFont="1" applyFill="1" applyBorder="1" applyAlignment="1">
      <alignment vertical="center"/>
    </xf>
    <xf numFmtId="169" fontId="35" fillId="24" borderId="83" xfId="54" applyNumberFormat="1" applyFont="1" applyFill="1" applyBorder="1" applyAlignment="1">
      <alignment vertical="center"/>
    </xf>
    <xf numFmtId="0" fontId="33" fillId="22" borderId="152" xfId="0" applyFont="1" applyFill="1" applyBorder="1" applyAlignment="1">
      <alignment vertical="center"/>
    </xf>
    <xf numFmtId="0" fontId="33" fillId="22" borderId="153" xfId="0" applyFont="1" applyFill="1" applyBorder="1" applyAlignment="1">
      <alignment vertical="center"/>
    </xf>
    <xf numFmtId="169" fontId="5" fillId="22" borderId="154" xfId="1" applyNumberFormat="1" applyFont="1" applyFill="1" applyBorder="1" applyAlignment="1">
      <alignment horizontal="right"/>
    </xf>
    <xf numFmtId="169" fontId="5" fillId="22" borderId="155" xfId="1" applyNumberFormat="1" applyFont="1" applyFill="1" applyBorder="1" applyAlignment="1">
      <alignment horizontal="right"/>
    </xf>
    <xf numFmtId="169" fontId="5" fillId="22" borderId="156" xfId="1" applyNumberFormat="1" applyFont="1" applyFill="1" applyBorder="1" applyAlignment="1">
      <alignment horizontal="right"/>
    </xf>
    <xf numFmtId="169" fontId="5" fillId="22" borderId="157" xfId="1" applyNumberFormat="1" applyFont="1" applyFill="1" applyBorder="1" applyAlignment="1">
      <alignment horizontal="right"/>
    </xf>
    <xf numFmtId="169" fontId="5" fillId="22" borderId="158" xfId="1" applyNumberFormat="1" applyFont="1" applyFill="1" applyBorder="1" applyAlignment="1">
      <alignment horizontal="right"/>
    </xf>
    <xf numFmtId="169" fontId="5" fillId="22" borderId="159" xfId="1" applyNumberFormat="1" applyFont="1" applyFill="1" applyBorder="1" applyAlignment="1">
      <alignment horizontal="right"/>
    </xf>
    <xf numFmtId="0" fontId="33" fillId="22" borderId="160" xfId="0" applyFont="1" applyFill="1" applyBorder="1" applyAlignment="1">
      <alignment vertical="center"/>
    </xf>
    <xf numFmtId="0" fontId="33" fillId="22" borderId="82" xfId="0" applyFont="1" applyFill="1" applyBorder="1" applyAlignment="1">
      <alignment vertical="center"/>
    </xf>
    <xf numFmtId="169" fontId="5" fillId="22" borderId="161" xfId="1" applyNumberFormat="1" applyFont="1" applyFill="1" applyBorder="1" applyAlignment="1">
      <alignment horizontal="right"/>
    </xf>
    <xf numFmtId="169" fontId="5" fillId="22" borderId="162" xfId="1" applyNumberFormat="1" applyFont="1" applyFill="1" applyBorder="1" applyAlignment="1">
      <alignment horizontal="right"/>
    </xf>
    <xf numFmtId="169" fontId="5" fillId="22" borderId="163" xfId="1" applyNumberFormat="1" applyFont="1" applyFill="1" applyBorder="1" applyAlignment="1">
      <alignment horizontal="right"/>
    </xf>
    <xf numFmtId="169" fontId="5" fillId="22" borderId="164" xfId="1" applyNumberFormat="1" applyFont="1" applyFill="1" applyBorder="1" applyAlignment="1">
      <alignment horizontal="right"/>
    </xf>
    <xf numFmtId="169" fontId="5" fillId="22" borderId="165" xfId="1" applyNumberFormat="1" applyFont="1" applyFill="1" applyBorder="1" applyAlignment="1">
      <alignment horizontal="right"/>
    </xf>
    <xf numFmtId="169" fontId="5" fillId="22" borderId="166" xfId="1" applyNumberFormat="1" applyFont="1" applyFill="1" applyBorder="1" applyAlignment="1">
      <alignment horizontal="right"/>
    </xf>
    <xf numFmtId="0" fontId="35" fillId="25" borderId="1" xfId="0" applyFont="1" applyFill="1" applyBorder="1" applyAlignment="1">
      <alignment vertical="center"/>
    </xf>
    <xf numFmtId="0" fontId="35" fillId="25" borderId="3" xfId="0" applyFont="1" applyFill="1" applyBorder="1" applyAlignment="1">
      <alignment vertical="center"/>
    </xf>
    <xf numFmtId="169" fontId="6" fillId="26" borderId="167" xfId="1" applyNumberFormat="1" applyFont="1" applyFill="1" applyBorder="1" applyAlignment="1">
      <alignment horizontal="right"/>
    </xf>
    <xf numFmtId="169" fontId="6" fillId="26" borderId="168" xfId="1" applyNumberFormat="1" applyFont="1" applyFill="1" applyBorder="1" applyAlignment="1">
      <alignment horizontal="right"/>
    </xf>
    <xf numFmtId="169" fontId="6" fillId="26" borderId="169" xfId="1" applyNumberFormat="1" applyFont="1" applyFill="1" applyBorder="1" applyAlignment="1">
      <alignment horizontal="right"/>
    </xf>
    <xf numFmtId="169" fontId="6" fillId="25" borderId="170" xfId="1" applyNumberFormat="1" applyFont="1" applyFill="1" applyBorder="1" applyAlignment="1">
      <alignment horizontal="right"/>
    </xf>
    <xf numFmtId="169" fontId="6" fillId="25" borderId="171" xfId="1" applyNumberFormat="1" applyFont="1" applyFill="1" applyBorder="1" applyAlignment="1">
      <alignment horizontal="right"/>
    </xf>
    <xf numFmtId="169" fontId="6" fillId="25" borderId="172" xfId="1" applyNumberFormat="1" applyFont="1" applyFill="1" applyBorder="1" applyAlignment="1">
      <alignment horizontal="right"/>
    </xf>
    <xf numFmtId="0" fontId="37" fillId="22" borderId="0" xfId="25" applyFont="1" applyFill="1" applyBorder="1" applyAlignment="1" applyProtection="1">
      <alignment horizontal="left"/>
    </xf>
    <xf numFmtId="0" fontId="3" fillId="22" borderId="0" xfId="0" applyFont="1" applyFill="1" applyAlignment="1">
      <alignment vertical="center" wrapText="1"/>
    </xf>
    <xf numFmtId="0" fontId="37" fillId="22" borderId="0" xfId="0" applyFont="1" applyFill="1" applyAlignment="1">
      <alignment horizontal="left" vertical="center" wrapText="1"/>
    </xf>
    <xf numFmtId="0" fontId="30" fillId="22" borderId="0" xfId="0" applyFont="1" applyFill="1" applyBorder="1" applyAlignment="1">
      <alignment vertical="center"/>
    </xf>
    <xf numFmtId="0" fontId="44" fillId="22" borderId="0" xfId="55" applyFont="1" applyFill="1" applyBorder="1" applyAlignment="1" applyProtection="1">
      <alignment vertical="center"/>
    </xf>
    <xf numFmtId="0" fontId="30" fillId="22" borderId="0" xfId="0" applyFont="1" applyFill="1" applyBorder="1"/>
    <xf numFmtId="169" fontId="33" fillId="22" borderId="173" xfId="54" applyNumberFormat="1" applyFont="1" applyFill="1" applyBorder="1" applyAlignment="1">
      <alignment vertical="center"/>
    </xf>
    <xf numFmtId="169" fontId="33" fillId="22" borderId="42" xfId="54" applyNumberFormat="1" applyFont="1" applyFill="1" applyBorder="1" applyAlignment="1">
      <alignment vertical="center"/>
    </xf>
    <xf numFmtId="0" fontId="31" fillId="21" borderId="4" xfId="1" applyFont="1" applyFill="1" applyBorder="1" applyAlignment="1">
      <alignment horizontal="center" vertical="center" wrapText="1"/>
    </xf>
    <xf numFmtId="0" fontId="31" fillId="21" borderId="33" xfId="1" applyFont="1" applyFill="1" applyBorder="1" applyAlignment="1">
      <alignment horizontal="center" vertical="center" wrapText="1"/>
    </xf>
    <xf numFmtId="0" fontId="31" fillId="21" borderId="5" xfId="1" applyFont="1" applyFill="1" applyBorder="1" applyAlignment="1">
      <alignment horizontal="center" vertical="center" wrapText="1"/>
    </xf>
    <xf numFmtId="0" fontId="31" fillId="21" borderId="6" xfId="1" applyFont="1" applyFill="1" applyBorder="1" applyAlignment="1">
      <alignment horizontal="center" vertical="center" wrapText="1"/>
    </xf>
    <xf numFmtId="164" fontId="5" fillId="27" borderId="47" xfId="1" applyNumberFormat="1" applyFont="1" applyFill="1" applyBorder="1" applyAlignment="1">
      <alignment vertical="center"/>
    </xf>
    <xf numFmtId="0" fontId="5" fillId="27" borderId="24" xfId="1" applyNumberFormat="1" applyFont="1" applyFill="1" applyBorder="1" applyAlignment="1">
      <alignment horizontal="center" vertical="center"/>
    </xf>
    <xf numFmtId="169" fontId="5" fillId="27" borderId="53" xfId="2" applyNumberFormat="1" applyFont="1" applyFill="1" applyBorder="1" applyAlignment="1">
      <alignment horizontal="right" vertical="center"/>
    </xf>
    <xf numFmtId="169" fontId="5" fillId="27" borderId="103" xfId="2" applyNumberFormat="1" applyFont="1" applyFill="1" applyBorder="1" applyAlignment="1">
      <alignment horizontal="right" vertical="center"/>
    </xf>
    <xf numFmtId="169" fontId="5" fillId="27" borderId="102" xfId="2" applyNumberFormat="1" applyFont="1" applyFill="1" applyBorder="1" applyAlignment="1">
      <alignment horizontal="right" vertical="center"/>
    </xf>
    <xf numFmtId="169" fontId="5" fillId="27" borderId="52" xfId="2" applyNumberFormat="1" applyFont="1" applyFill="1" applyBorder="1" applyAlignment="1">
      <alignment horizontal="right" vertical="center"/>
    </xf>
    <xf numFmtId="164" fontId="5" fillId="22" borderId="49" xfId="1" applyNumberFormat="1" applyFont="1" applyFill="1" applyBorder="1" applyAlignment="1">
      <alignment vertical="center"/>
    </xf>
    <xf numFmtId="0" fontId="5" fillId="22" borderId="50" xfId="1" applyNumberFormat="1" applyFont="1" applyFill="1" applyBorder="1" applyAlignment="1">
      <alignment horizontal="center" vertical="center"/>
    </xf>
    <xf numFmtId="169" fontId="5" fillId="22" borderId="95" xfId="2" applyNumberFormat="1" applyFont="1" applyFill="1" applyBorder="1" applyAlignment="1">
      <alignment horizontal="right" vertical="center"/>
    </xf>
    <xf numFmtId="169" fontId="5" fillId="22" borderId="46" xfId="2" applyNumberFormat="1" applyFont="1" applyFill="1" applyBorder="1" applyAlignment="1">
      <alignment horizontal="right" vertical="center"/>
    </xf>
    <xf numFmtId="169" fontId="5" fillId="22" borderId="42" xfId="2" applyNumberFormat="1" applyFont="1" applyFill="1" applyBorder="1" applyAlignment="1">
      <alignment horizontal="right" vertical="center"/>
    </xf>
    <xf numFmtId="169" fontId="5" fillId="22" borderId="0" xfId="2" applyNumberFormat="1" applyFont="1" applyFill="1" applyBorder="1" applyAlignment="1">
      <alignment horizontal="right" vertical="center"/>
    </xf>
    <xf numFmtId="169" fontId="5" fillId="22" borderId="34" xfId="2" applyNumberFormat="1" applyFont="1" applyFill="1" applyBorder="1" applyAlignment="1">
      <alignment horizontal="right" vertical="center"/>
    </xf>
    <xf numFmtId="169" fontId="5" fillId="22" borderId="41" xfId="2" applyNumberFormat="1" applyFont="1" applyFill="1" applyBorder="1" applyAlignment="1">
      <alignment horizontal="right" vertical="center"/>
    </xf>
    <xf numFmtId="169" fontId="5" fillId="27" borderId="0" xfId="2" applyNumberFormat="1" applyFont="1" applyFill="1" applyBorder="1" applyAlignment="1">
      <alignment horizontal="right" vertical="center"/>
    </xf>
    <xf numFmtId="169" fontId="5" fillId="22" borderId="101" xfId="2" applyNumberFormat="1" applyFont="1" applyFill="1" applyBorder="1" applyAlignment="1">
      <alignment horizontal="right" vertical="center"/>
    </xf>
    <xf numFmtId="169" fontId="5" fillId="27" borderId="104" xfId="2" applyNumberFormat="1" applyFont="1" applyFill="1" applyBorder="1" applyAlignment="1">
      <alignment horizontal="right" vertical="center"/>
    </xf>
    <xf numFmtId="169" fontId="5" fillId="27" borderId="94" xfId="2" applyNumberFormat="1" applyFont="1" applyFill="1" applyBorder="1" applyAlignment="1">
      <alignment horizontal="right" vertical="center"/>
    </xf>
    <xf numFmtId="169" fontId="5" fillId="27" borderId="33" xfId="2" applyNumberFormat="1" applyFont="1" applyFill="1" applyBorder="1" applyAlignment="1">
      <alignment horizontal="right" vertical="center"/>
    </xf>
    <xf numFmtId="169" fontId="5" fillId="22" borderId="99" xfId="2" applyNumberFormat="1" applyFont="1" applyFill="1" applyBorder="1" applyAlignment="1">
      <alignment horizontal="right" vertical="center"/>
    </xf>
    <xf numFmtId="169" fontId="5" fillId="22" borderId="89" xfId="2" applyNumberFormat="1" applyFont="1" applyFill="1" applyBorder="1" applyAlignment="1">
      <alignment horizontal="right" vertical="center"/>
    </xf>
    <xf numFmtId="169" fontId="5" fillId="22" borderId="96" xfId="2" applyNumberFormat="1" applyFont="1" applyFill="1" applyBorder="1" applyAlignment="1">
      <alignment horizontal="right" vertical="center"/>
    </xf>
    <xf numFmtId="169" fontId="5" fillId="22" borderId="14" xfId="2" applyNumberFormat="1" applyFont="1" applyFill="1" applyBorder="1" applyAlignment="1">
      <alignment horizontal="right" vertical="center"/>
    </xf>
    <xf numFmtId="0" fontId="0" fillId="22" borderId="0" xfId="0" applyFill="1" applyBorder="1"/>
    <xf numFmtId="0" fontId="37" fillId="22" borderId="0" xfId="2" applyFont="1" applyFill="1" applyBorder="1" applyAlignment="1">
      <alignment vertical="center"/>
    </xf>
    <xf numFmtId="0" fontId="44" fillId="22" borderId="0" xfId="25" applyFont="1" applyFill="1" applyBorder="1" applyAlignment="1" applyProtection="1">
      <alignment horizontal="left"/>
    </xf>
    <xf numFmtId="0" fontId="5" fillId="27" borderId="5" xfId="1" applyNumberFormat="1" applyFont="1" applyFill="1" applyBorder="1" applyAlignment="1">
      <alignment horizontal="center" vertical="center"/>
    </xf>
    <xf numFmtId="169" fontId="5" fillId="27" borderId="54" xfId="2" applyNumberFormat="1" applyFont="1" applyFill="1" applyBorder="1" applyAlignment="1">
      <alignment horizontal="right" vertical="center"/>
    </xf>
    <xf numFmtId="169" fontId="5" fillId="27" borderId="48" xfId="2" applyNumberFormat="1" applyFont="1" applyFill="1" applyBorder="1" applyAlignment="1">
      <alignment horizontal="right" vertical="center"/>
    </xf>
    <xf numFmtId="169" fontId="5" fillId="22" borderId="100" xfId="2" applyNumberFormat="1" applyFont="1" applyFill="1" applyBorder="1" applyAlignment="1">
      <alignment horizontal="right" vertical="center"/>
    </xf>
    <xf numFmtId="0" fontId="0" fillId="22" borderId="0" xfId="0" applyFill="1"/>
    <xf numFmtId="0" fontId="4" fillId="22" borderId="8" xfId="0" applyFont="1" applyFill="1" applyBorder="1" applyAlignment="1">
      <alignment horizontal="left" vertical="center" indent="1"/>
    </xf>
    <xf numFmtId="169" fontId="5" fillId="22" borderId="9" xfId="0" applyNumberFormat="1" applyFont="1" applyFill="1" applyBorder="1" applyAlignment="1">
      <alignment vertical="center"/>
    </xf>
    <xf numFmtId="169" fontId="5" fillId="22" borderId="105" xfId="0" applyNumberFormat="1" applyFont="1" applyFill="1" applyBorder="1" applyAlignment="1">
      <alignment vertical="center"/>
    </xf>
    <xf numFmtId="169" fontId="5" fillId="22" borderId="135" xfId="0" applyNumberFormat="1" applyFont="1" applyFill="1" applyBorder="1" applyAlignment="1">
      <alignment vertical="center"/>
    </xf>
    <xf numFmtId="169" fontId="5" fillId="22" borderId="81" xfId="0" applyNumberFormat="1" applyFont="1" applyFill="1" applyBorder="1" applyAlignment="1">
      <alignment vertical="center"/>
    </xf>
    <xf numFmtId="169" fontId="5" fillId="22" borderId="107" xfId="0" applyNumberFormat="1" applyFont="1" applyFill="1" applyBorder="1" applyAlignment="1">
      <alignment vertical="center"/>
    </xf>
    <xf numFmtId="169" fontId="5" fillId="22" borderId="108" xfId="0" applyNumberFormat="1" applyFont="1" applyFill="1" applyBorder="1" applyAlignment="1">
      <alignment vertical="center"/>
    </xf>
    <xf numFmtId="169" fontId="5" fillId="22" borderId="136" xfId="0" applyNumberFormat="1" applyFont="1" applyFill="1" applyBorder="1" applyAlignment="1">
      <alignment vertical="center"/>
    </xf>
    <xf numFmtId="169" fontId="5" fillId="22" borderId="10" xfId="0" applyNumberFormat="1" applyFont="1" applyFill="1" applyBorder="1" applyAlignment="1">
      <alignment vertical="center"/>
    </xf>
    <xf numFmtId="169" fontId="5" fillId="22" borderId="130" xfId="0" applyNumberFormat="1" applyFont="1" applyFill="1" applyBorder="1" applyAlignment="1">
      <alignment vertical="center"/>
    </xf>
    <xf numFmtId="0" fontId="4" fillId="22" borderId="90" xfId="0" applyFont="1" applyFill="1" applyBorder="1" applyAlignment="1">
      <alignment horizontal="left" vertical="center" indent="1"/>
    </xf>
    <xf numFmtId="169" fontId="5" fillId="22" borderId="91" xfId="0" applyNumberFormat="1" applyFont="1" applyFill="1" applyBorder="1" applyAlignment="1">
      <alignment vertical="center"/>
    </xf>
    <xf numFmtId="169" fontId="5" fillId="22" borderId="92" xfId="0" applyNumberFormat="1" applyFont="1" applyFill="1" applyBorder="1" applyAlignment="1">
      <alignment vertical="center"/>
    </xf>
    <xf numFmtId="169" fontId="5" fillId="22" borderId="131" xfId="0" applyNumberFormat="1" applyFont="1" applyFill="1" applyBorder="1" applyAlignment="1">
      <alignment vertical="center"/>
    </xf>
    <xf numFmtId="169" fontId="5" fillId="22" borderId="93" xfId="0" applyNumberFormat="1" applyFont="1" applyFill="1" applyBorder="1" applyAlignment="1">
      <alignment vertical="center"/>
    </xf>
    <xf numFmtId="164" fontId="6" fillId="27" borderId="14" xfId="1" applyNumberFormat="1" applyFont="1" applyFill="1" applyBorder="1" applyAlignment="1">
      <alignment vertical="center"/>
    </xf>
    <xf numFmtId="169" fontId="6" fillId="27" borderId="15" xfId="2" applyNumberFormat="1" applyFont="1" applyFill="1" applyBorder="1" applyAlignment="1">
      <alignment horizontal="right" vertical="center"/>
    </xf>
    <xf numFmtId="169" fontId="6" fillId="27" borderId="16" xfId="2" applyNumberFormat="1" applyFont="1" applyFill="1" applyBorder="1" applyAlignment="1">
      <alignment horizontal="right" vertical="center"/>
    </xf>
    <xf numFmtId="169" fontId="6" fillId="27" borderId="87" xfId="2" applyNumberFormat="1" applyFont="1" applyFill="1" applyBorder="1" applyAlignment="1">
      <alignment horizontal="right" vertical="center"/>
    </xf>
    <xf numFmtId="169" fontId="6" fillId="27" borderId="3" xfId="2" applyNumberFormat="1" applyFont="1" applyFill="1" applyBorder="1" applyAlignment="1">
      <alignment horizontal="right" vertical="center"/>
    </xf>
    <xf numFmtId="169" fontId="5" fillId="22" borderId="132" xfId="0" applyNumberFormat="1" applyFont="1" applyFill="1" applyBorder="1" applyAlignment="1">
      <alignment vertical="center"/>
    </xf>
    <xf numFmtId="169" fontId="5" fillId="22" borderId="133" xfId="0" applyNumberFormat="1" applyFont="1" applyFill="1" applyBorder="1" applyAlignment="1">
      <alignment vertical="center"/>
    </xf>
    <xf numFmtId="169" fontId="6" fillId="27" borderId="117" xfId="2" applyNumberFormat="1" applyFont="1" applyFill="1" applyBorder="1" applyAlignment="1">
      <alignment horizontal="right" vertical="center"/>
    </xf>
    <xf numFmtId="169" fontId="6" fillId="27" borderId="46" xfId="2" applyNumberFormat="1" applyFont="1" applyFill="1" applyBorder="1" applyAlignment="1">
      <alignment horizontal="right" vertical="center"/>
    </xf>
    <xf numFmtId="167" fontId="0" fillId="22" borderId="0" xfId="0" applyNumberFormat="1" applyFill="1"/>
    <xf numFmtId="164" fontId="5" fillId="27" borderId="24" xfId="1" applyNumberFormat="1" applyFont="1" applyFill="1" applyBorder="1" applyAlignment="1">
      <alignment vertical="center"/>
    </xf>
    <xf numFmtId="169" fontId="5" fillId="27" borderId="27" xfId="1" applyNumberFormat="1" applyFont="1" applyFill="1" applyBorder="1" applyAlignment="1">
      <alignment horizontal="right" vertical="center"/>
    </xf>
    <xf numFmtId="169" fontId="5" fillId="27" borderId="28" xfId="1" applyNumberFormat="1" applyFont="1" applyFill="1" applyBorder="1" applyAlignment="1">
      <alignment horizontal="right" vertical="center"/>
    </xf>
    <xf numFmtId="169" fontId="5" fillId="27" borderId="24" xfId="1" applyNumberFormat="1" applyFont="1" applyFill="1" applyBorder="1" applyAlignment="1">
      <alignment horizontal="right" vertical="center"/>
    </xf>
    <xf numFmtId="169" fontId="5" fillId="27" borderId="35" xfId="1" applyNumberFormat="1" applyFont="1" applyFill="1" applyBorder="1" applyAlignment="1">
      <alignment horizontal="right" vertical="center"/>
    </xf>
    <xf numFmtId="164" fontId="5" fillId="22" borderId="26" xfId="1" applyNumberFormat="1" applyFont="1" applyFill="1" applyBorder="1" applyAlignment="1">
      <alignment vertical="center"/>
    </xf>
    <xf numFmtId="0" fontId="5" fillId="22" borderId="26" xfId="1" applyNumberFormat="1" applyFont="1" applyFill="1" applyBorder="1" applyAlignment="1">
      <alignment horizontal="center" vertical="center"/>
    </xf>
    <xf numFmtId="169" fontId="5" fillId="22" borderId="97" xfId="1" applyNumberFormat="1" applyFont="1" applyFill="1" applyBorder="1" applyAlignment="1">
      <alignment horizontal="right" vertical="center"/>
    </xf>
    <xf numFmtId="169" fontId="5" fillId="22" borderId="98" xfId="1" applyNumberFormat="1" applyFont="1" applyFill="1" applyBorder="1" applyAlignment="1">
      <alignment horizontal="right" vertical="center"/>
    </xf>
    <xf numFmtId="169" fontId="5" fillId="22" borderId="26" xfId="1" applyNumberFormat="1" applyFont="1" applyFill="1" applyBorder="1" applyAlignment="1">
      <alignment horizontal="right" vertical="center"/>
    </xf>
    <xf numFmtId="169" fontId="5" fillId="22" borderId="29" xfId="1" applyNumberFormat="1" applyFont="1" applyFill="1" applyBorder="1" applyAlignment="1">
      <alignment horizontal="right" vertical="center"/>
    </xf>
    <xf numFmtId="169" fontId="5" fillId="22" borderId="30" xfId="1" applyNumberFormat="1" applyFont="1" applyFill="1" applyBorder="1" applyAlignment="1">
      <alignment horizontal="right" vertical="center"/>
    </xf>
    <xf numFmtId="169" fontId="5" fillId="22" borderId="36" xfId="1" applyNumberFormat="1" applyFont="1" applyFill="1" applyBorder="1" applyAlignment="1">
      <alignment horizontal="right" vertical="center"/>
    </xf>
    <xf numFmtId="164" fontId="5" fillId="26" borderId="25" xfId="1" applyNumberFormat="1" applyFont="1" applyFill="1" applyBorder="1" applyAlignment="1">
      <alignment vertical="center"/>
    </xf>
    <xf numFmtId="0" fontId="5" fillId="26" borderId="25" xfId="1" applyNumberFormat="1" applyFont="1" applyFill="1" applyBorder="1" applyAlignment="1">
      <alignment horizontal="center" vertical="center"/>
    </xf>
    <xf numFmtId="169" fontId="5" fillId="26" borderId="31" xfId="1" applyNumberFormat="1" applyFont="1" applyFill="1" applyBorder="1" applyAlignment="1">
      <alignment horizontal="right" vertical="center"/>
    </xf>
    <xf numFmtId="169" fontId="5" fillId="26" borderId="32" xfId="1" applyNumberFormat="1" applyFont="1" applyFill="1" applyBorder="1" applyAlignment="1">
      <alignment horizontal="right" vertical="center"/>
    </xf>
    <xf numFmtId="169" fontId="5" fillId="26" borderId="25" xfId="1" applyNumberFormat="1" applyFont="1" applyFill="1" applyBorder="1" applyAlignment="1">
      <alignment horizontal="right" vertical="center"/>
    </xf>
    <xf numFmtId="169" fontId="5" fillId="26" borderId="37" xfId="1" applyNumberFormat="1" applyFont="1" applyFill="1" applyBorder="1" applyAlignment="1">
      <alignment horizontal="right" vertical="center"/>
    </xf>
    <xf numFmtId="0" fontId="31" fillId="21" borderId="1" xfId="1" applyFont="1" applyFill="1" applyBorder="1" applyAlignment="1">
      <alignment horizontal="center" vertical="center" wrapText="1"/>
    </xf>
    <xf numFmtId="49" fontId="31" fillId="21" borderId="1" xfId="1" applyNumberFormat="1" applyFont="1" applyFill="1" applyBorder="1" applyAlignment="1">
      <alignment horizontal="center" vertical="center" wrapText="1"/>
    </xf>
    <xf numFmtId="169" fontId="5" fillId="27" borderId="58" xfId="1" applyNumberFormat="1" applyFont="1" applyFill="1" applyBorder="1" applyAlignment="1">
      <alignment horizontal="right" vertical="center"/>
    </xf>
    <xf numFmtId="169" fontId="5" fillId="27" borderId="59" xfId="1" applyNumberFormat="1" applyFont="1" applyFill="1" applyBorder="1" applyAlignment="1">
      <alignment horizontal="right" vertical="center"/>
    </xf>
    <xf numFmtId="169" fontId="5" fillId="27" borderId="57" xfId="1" applyNumberFormat="1" applyFont="1" applyFill="1" applyBorder="1" applyAlignment="1">
      <alignment horizontal="right" vertical="center"/>
    </xf>
    <xf numFmtId="169" fontId="5" fillId="27" borderId="78" xfId="1" applyNumberFormat="1" applyFont="1" applyFill="1" applyBorder="1" applyAlignment="1">
      <alignment horizontal="right" vertical="center"/>
    </xf>
    <xf numFmtId="169" fontId="5" fillId="27" borderId="60" xfId="1" applyNumberFormat="1" applyFont="1" applyFill="1" applyBorder="1" applyAlignment="1">
      <alignment horizontal="right" vertical="center"/>
    </xf>
    <xf numFmtId="169" fontId="5" fillId="27" borderId="55" xfId="1" applyNumberFormat="1" applyFont="1" applyFill="1" applyBorder="1" applyAlignment="1">
      <alignment horizontal="right" vertical="center"/>
    </xf>
    <xf numFmtId="169" fontId="5" fillId="27" borderId="51" xfId="1" applyNumberFormat="1" applyFont="1" applyFill="1" applyBorder="1" applyAlignment="1">
      <alignment horizontal="right" vertical="center"/>
    </xf>
    <xf numFmtId="169" fontId="5" fillId="22" borderId="113" xfId="1" applyNumberFormat="1" applyFont="1" applyFill="1" applyBorder="1" applyAlignment="1">
      <alignment horizontal="right" vertical="center"/>
    </xf>
    <xf numFmtId="169" fontId="5" fillId="22" borderId="119" xfId="1" applyNumberFormat="1" applyFont="1" applyFill="1" applyBorder="1" applyAlignment="1">
      <alignment horizontal="right" vertical="center"/>
    </xf>
    <xf numFmtId="169" fontId="5" fillId="22" borderId="39" xfId="1" applyNumberFormat="1" applyFont="1" applyFill="1" applyBorder="1" applyAlignment="1">
      <alignment horizontal="right" vertical="center"/>
    </xf>
    <xf numFmtId="169" fontId="5" fillId="22" borderId="62" xfId="1" applyNumberFormat="1" applyFont="1" applyFill="1" applyBorder="1" applyAlignment="1">
      <alignment horizontal="right" vertical="center"/>
    </xf>
    <xf numFmtId="169" fontId="5" fillId="22" borderId="114" xfId="1" applyNumberFormat="1" applyFont="1" applyFill="1" applyBorder="1" applyAlignment="1">
      <alignment horizontal="right" vertical="center"/>
    </xf>
    <xf numFmtId="169" fontId="5" fillId="22" borderId="121" xfId="1" applyNumberFormat="1" applyFont="1" applyFill="1" applyBorder="1" applyAlignment="1">
      <alignment horizontal="right" vertical="center"/>
    </xf>
    <xf numFmtId="169" fontId="5" fillId="22" borderId="65" xfId="1" applyNumberFormat="1" applyFont="1" applyFill="1" applyBorder="1" applyAlignment="1">
      <alignment horizontal="right" vertical="center"/>
    </xf>
    <xf numFmtId="169" fontId="5" fillId="22" borderId="67" xfId="1" applyNumberFormat="1" applyFont="1" applyFill="1" applyBorder="1" applyAlignment="1">
      <alignment horizontal="right" vertical="center"/>
    </xf>
    <xf numFmtId="169" fontId="5" fillId="22" borderId="69" xfId="1" applyNumberFormat="1" applyFont="1" applyFill="1" applyBorder="1" applyAlignment="1">
      <alignment horizontal="right" vertical="center"/>
    </xf>
    <xf numFmtId="169" fontId="5" fillId="22" borderId="50" xfId="1" applyNumberFormat="1" applyFont="1" applyFill="1" applyBorder="1" applyAlignment="1">
      <alignment horizontal="right" vertical="center"/>
    </xf>
    <xf numFmtId="169" fontId="5" fillId="26" borderId="61" xfId="1" applyNumberFormat="1" applyFont="1" applyFill="1" applyBorder="1" applyAlignment="1">
      <alignment horizontal="right" vertical="center"/>
    </xf>
    <xf numFmtId="169" fontId="5" fillId="26" borderId="68" xfId="1" applyNumberFormat="1" applyFont="1" applyFill="1" applyBorder="1" applyAlignment="1">
      <alignment horizontal="right" vertical="center"/>
    </xf>
    <xf numFmtId="169" fontId="5" fillId="26" borderId="64" xfId="1" applyNumberFormat="1" applyFont="1" applyFill="1" applyBorder="1" applyAlignment="1">
      <alignment horizontal="right" vertical="center"/>
    </xf>
    <xf numFmtId="169" fontId="5" fillId="26" borderId="120" xfId="1" applyNumberFormat="1" applyFont="1" applyFill="1" applyBorder="1" applyAlignment="1">
      <alignment horizontal="right" vertical="center"/>
    </xf>
    <xf numFmtId="169" fontId="5" fillId="26" borderId="66" xfId="1" applyNumberFormat="1" applyFont="1" applyFill="1" applyBorder="1" applyAlignment="1">
      <alignment horizontal="right" vertical="center"/>
    </xf>
    <xf numFmtId="169" fontId="5" fillId="26" borderId="46" xfId="1" applyNumberFormat="1" applyFont="1" applyFill="1" applyBorder="1" applyAlignment="1">
      <alignment horizontal="right" vertical="center"/>
    </xf>
    <xf numFmtId="169" fontId="5" fillId="26" borderId="70" xfId="1" applyNumberFormat="1" applyFont="1" applyFill="1" applyBorder="1" applyAlignment="1">
      <alignment horizontal="right" vertical="center"/>
    </xf>
    <xf numFmtId="169" fontId="5" fillId="27" borderId="115" xfId="1" applyNumberFormat="1" applyFont="1" applyFill="1" applyBorder="1" applyAlignment="1">
      <alignment horizontal="right" vertical="center"/>
    </xf>
    <xf numFmtId="169" fontId="5" fillId="27" borderId="123" xfId="1" applyNumberFormat="1" applyFont="1" applyFill="1" applyBorder="1" applyAlignment="1">
      <alignment horizontal="right" vertical="center"/>
    </xf>
    <xf numFmtId="169" fontId="5" fillId="27" borderId="126" xfId="1" applyNumberFormat="1" applyFont="1" applyFill="1" applyBorder="1" applyAlignment="1">
      <alignment horizontal="right" vertical="center"/>
    </xf>
    <xf numFmtId="169" fontId="5" fillId="22" borderId="72" xfId="1" applyNumberFormat="1" applyFont="1" applyFill="1" applyBorder="1" applyAlignment="1">
      <alignment horizontal="right" vertical="center"/>
    </xf>
    <xf numFmtId="169" fontId="5" fillId="22" borderId="116" xfId="1" applyNumberFormat="1" applyFont="1" applyFill="1" applyBorder="1" applyAlignment="1">
      <alignment horizontal="right" vertical="center"/>
    </xf>
    <xf numFmtId="169" fontId="5" fillId="22" borderId="118" xfId="1" applyNumberFormat="1" applyFont="1" applyFill="1" applyBorder="1" applyAlignment="1">
      <alignment horizontal="right" vertical="center"/>
    </xf>
    <xf numFmtId="169" fontId="5" fillId="22" borderId="73" xfId="1" applyNumberFormat="1" applyFont="1" applyFill="1" applyBorder="1" applyAlignment="1">
      <alignment horizontal="right" vertical="center"/>
    </xf>
    <xf numFmtId="169" fontId="5" fillId="22" borderId="74" xfId="1" applyNumberFormat="1" applyFont="1" applyFill="1" applyBorder="1" applyAlignment="1">
      <alignment horizontal="right" vertical="center"/>
    </xf>
    <xf numFmtId="169" fontId="5" fillId="26" borderId="71" xfId="1" applyNumberFormat="1" applyFont="1" applyFill="1" applyBorder="1" applyAlignment="1">
      <alignment horizontal="right" vertical="center"/>
    </xf>
    <xf numFmtId="169" fontId="5" fillId="26" borderId="122" xfId="1" applyNumberFormat="1" applyFont="1" applyFill="1" applyBorder="1" applyAlignment="1">
      <alignment horizontal="right" vertical="center"/>
    </xf>
    <xf numFmtId="169" fontId="5" fillId="26" borderId="16" xfId="1" applyNumberFormat="1" applyFont="1" applyFill="1" applyBorder="1" applyAlignment="1">
      <alignment horizontal="right" vertical="center"/>
    </xf>
    <xf numFmtId="169" fontId="5" fillId="26" borderId="117" xfId="1" applyNumberFormat="1" applyFont="1" applyFill="1" applyBorder="1" applyAlignment="1">
      <alignment horizontal="right" vertical="center"/>
    </xf>
    <xf numFmtId="169" fontId="5" fillId="27" borderId="88" xfId="1" applyNumberFormat="1" applyFont="1" applyFill="1" applyBorder="1" applyAlignment="1">
      <alignment horizontal="right" vertical="center"/>
    </xf>
    <xf numFmtId="169" fontId="5" fillId="27" borderId="56" xfId="1" applyNumberFormat="1" applyFont="1" applyFill="1" applyBorder="1" applyAlignment="1">
      <alignment horizontal="right" vertical="center"/>
    </xf>
    <xf numFmtId="169" fontId="5" fillId="22" borderId="75" xfId="1" applyNumberFormat="1" applyFont="1" applyFill="1" applyBorder="1" applyAlignment="1">
      <alignment horizontal="right" vertical="center"/>
    </xf>
    <xf numFmtId="169" fontId="5" fillId="26" borderId="14" xfId="1" applyNumberFormat="1" applyFont="1" applyFill="1" applyBorder="1" applyAlignment="1">
      <alignment horizontal="right" vertical="center"/>
    </xf>
    <xf numFmtId="169" fontId="5" fillId="26" borderId="111" xfId="1" applyNumberFormat="1" applyFont="1" applyFill="1" applyBorder="1" applyAlignment="1">
      <alignment horizontal="right" vertical="center"/>
    </xf>
    <xf numFmtId="169" fontId="5" fillId="26" borderId="124" xfId="1" applyNumberFormat="1" applyFont="1" applyFill="1" applyBorder="1" applyAlignment="1">
      <alignment horizontal="right" vertical="center"/>
    </xf>
    <xf numFmtId="169" fontId="5" fillId="26" borderId="63" xfId="1" applyNumberFormat="1" applyFont="1" applyFill="1" applyBorder="1" applyAlignment="1">
      <alignment horizontal="right" vertical="center"/>
    </xf>
    <xf numFmtId="169" fontId="5" fillId="26" borderId="101" xfId="1" applyNumberFormat="1" applyFont="1" applyFill="1" applyBorder="1" applyAlignment="1">
      <alignment horizontal="right" vertical="center"/>
    </xf>
    <xf numFmtId="169" fontId="5" fillId="27" borderId="112" xfId="1" applyNumberFormat="1" applyFont="1" applyFill="1" applyBorder="1" applyAlignment="1">
      <alignment horizontal="right" vertical="center"/>
    </xf>
    <xf numFmtId="169" fontId="5" fillId="27" borderId="125" xfId="1" applyNumberFormat="1" applyFont="1" applyFill="1" applyBorder="1" applyAlignment="1">
      <alignment horizontal="right" vertical="center"/>
    </xf>
    <xf numFmtId="169" fontId="5" fillId="27" borderId="127" xfId="1" applyNumberFormat="1" applyFont="1" applyFill="1" applyBorder="1" applyAlignment="1">
      <alignment horizontal="right" vertical="center"/>
    </xf>
    <xf numFmtId="169" fontId="5" fillId="26" borderId="129" xfId="1" applyNumberFormat="1" applyFont="1" applyFill="1" applyBorder="1" applyAlignment="1">
      <alignment horizontal="right" vertical="center"/>
    </xf>
    <xf numFmtId="169" fontId="5" fillId="26" borderId="89" xfId="1" applyNumberFormat="1" applyFont="1" applyFill="1" applyBorder="1" applyAlignment="1">
      <alignment horizontal="right" vertical="center"/>
    </xf>
    <xf numFmtId="169" fontId="5" fillId="22" borderId="174" xfId="1" applyNumberFormat="1" applyFont="1" applyFill="1" applyBorder="1" applyAlignment="1">
      <alignment horizontal="right" vertical="center"/>
    </xf>
    <xf numFmtId="169" fontId="5" fillId="22" borderId="175" xfId="1" applyNumberFormat="1" applyFont="1" applyFill="1" applyBorder="1" applyAlignment="1">
      <alignment horizontal="right" vertical="center"/>
    </xf>
    <xf numFmtId="169" fontId="5" fillId="26" borderId="58" xfId="1" applyNumberFormat="1" applyFont="1" applyFill="1" applyBorder="1" applyAlignment="1">
      <alignment horizontal="right" vertical="center"/>
    </xf>
    <xf numFmtId="169" fontId="5" fillId="26" borderId="59" xfId="1" applyNumberFormat="1" applyFont="1" applyFill="1" applyBorder="1" applyAlignment="1">
      <alignment horizontal="right" vertical="center"/>
    </xf>
    <xf numFmtId="169" fontId="5" fillId="26" borderId="76" xfId="1" applyNumberFormat="1" applyFont="1" applyFill="1" applyBorder="1" applyAlignment="1">
      <alignment horizontal="right" vertical="center"/>
    </xf>
    <xf numFmtId="169" fontId="5" fillId="26" borderId="60" xfId="1" applyNumberFormat="1" applyFont="1" applyFill="1" applyBorder="1" applyAlignment="1">
      <alignment horizontal="right" vertical="center"/>
    </xf>
    <xf numFmtId="169" fontId="5" fillId="26" borderId="77" xfId="1" applyNumberFormat="1" applyFont="1" applyFill="1" applyBorder="1" applyAlignment="1">
      <alignment horizontal="right" vertical="center"/>
    </xf>
    <xf numFmtId="169" fontId="5" fillId="26" borderId="51" xfId="1" applyNumberFormat="1" applyFont="1" applyFill="1" applyBorder="1" applyAlignment="1">
      <alignment horizontal="right" vertical="center"/>
    </xf>
    <xf numFmtId="169" fontId="5" fillId="26" borderId="128" xfId="1" applyNumberFormat="1" applyFont="1" applyFill="1" applyBorder="1" applyAlignment="1">
      <alignment horizontal="right" vertical="center"/>
    </xf>
    <xf numFmtId="169" fontId="5" fillId="26" borderId="127" xfId="1" applyNumberFormat="1" applyFont="1" applyFill="1" applyBorder="1" applyAlignment="1">
      <alignment horizontal="right" vertical="center"/>
    </xf>
    <xf numFmtId="169" fontId="5" fillId="26" borderId="125" xfId="1" applyNumberFormat="1" applyFont="1" applyFill="1" applyBorder="1" applyAlignment="1">
      <alignment horizontal="right" vertical="center"/>
    </xf>
    <xf numFmtId="169" fontId="5" fillId="26" borderId="80" xfId="1" applyNumberFormat="1" applyFont="1" applyFill="1" applyBorder="1" applyAlignment="1">
      <alignment horizontal="right" vertical="center"/>
    </xf>
    <xf numFmtId="169" fontId="5" fillId="26" borderId="42" xfId="1" applyNumberFormat="1" applyFont="1" applyFill="1" applyBorder="1" applyAlignment="1">
      <alignment horizontal="right" vertical="center"/>
    </xf>
    <xf numFmtId="169" fontId="5" fillId="27" borderId="79" xfId="1" applyNumberFormat="1" applyFont="1" applyFill="1" applyBorder="1" applyAlignment="1">
      <alignment horizontal="right" vertical="center"/>
    </xf>
    <xf numFmtId="169" fontId="5" fillId="22" borderId="109" xfId="1" applyNumberFormat="1" applyFont="1" applyFill="1" applyBorder="1" applyAlignment="1">
      <alignment horizontal="right" vertical="center"/>
    </xf>
    <xf numFmtId="49" fontId="31" fillId="21" borderId="6" xfId="1" applyNumberFormat="1" applyFont="1" applyFill="1" applyBorder="1" applyAlignment="1">
      <alignment horizontal="center" vertical="center" wrapText="1"/>
    </xf>
    <xf numFmtId="169" fontId="5" fillId="27" borderId="38" xfId="1" applyNumberFormat="1" applyFont="1" applyFill="1" applyBorder="1" applyAlignment="1">
      <alignment horizontal="right" vertical="center"/>
    </xf>
    <xf numFmtId="169" fontId="5" fillId="26" borderId="40" xfId="1" applyNumberFormat="1" applyFont="1" applyFill="1" applyBorder="1" applyAlignment="1">
      <alignment horizontal="right" vertical="center"/>
    </xf>
    <xf numFmtId="169" fontId="5" fillId="26" borderId="67" xfId="1" applyNumberFormat="1" applyFont="1" applyFill="1" applyBorder="1" applyAlignment="1">
      <alignment horizontal="right" vertical="center"/>
    </xf>
    <xf numFmtId="169" fontId="5" fillId="27" borderId="47" xfId="1" applyNumberFormat="1" applyFont="1" applyFill="1" applyBorder="1" applyAlignment="1">
      <alignment horizontal="right" vertical="center"/>
    </xf>
    <xf numFmtId="169" fontId="5" fillId="22" borderId="60" xfId="1" applyNumberFormat="1" applyFont="1" applyFill="1" applyBorder="1" applyAlignment="1">
      <alignment horizontal="right" vertical="center"/>
    </xf>
    <xf numFmtId="169" fontId="5" fillId="26" borderId="110" xfId="1" applyNumberFormat="1" applyFont="1" applyFill="1" applyBorder="1" applyAlignment="1">
      <alignment horizontal="right" vertical="center"/>
    </xf>
    <xf numFmtId="0" fontId="31" fillId="21" borderId="3" xfId="1" applyFont="1" applyFill="1" applyBorder="1" applyAlignment="1">
      <alignment horizontal="center" vertical="center" wrapText="1"/>
    </xf>
    <xf numFmtId="3" fontId="0" fillId="22" borderId="4" xfId="0" applyNumberFormat="1" applyFill="1" applyBorder="1"/>
    <xf numFmtId="3" fontId="0" fillId="22" borderId="43" xfId="0" applyNumberFormat="1" applyFill="1" applyBorder="1"/>
    <xf numFmtId="3" fontId="0" fillId="22" borderId="4" xfId="0" applyNumberFormat="1" applyFill="1" applyBorder="1" applyAlignment="1">
      <alignment horizontal="right"/>
    </xf>
    <xf numFmtId="3" fontId="2" fillId="27" borderId="4" xfId="0" applyNumberFormat="1" applyFont="1" applyFill="1" applyBorder="1" applyAlignment="1">
      <alignment horizontal="left"/>
    </xf>
    <xf numFmtId="3" fontId="24" fillId="22" borderId="4" xfId="0" applyNumberFormat="1" applyFont="1" applyFill="1" applyBorder="1"/>
    <xf numFmtId="169" fontId="6" fillId="27" borderId="86" xfId="2" applyNumberFormat="1" applyFont="1" applyFill="1" applyBorder="1" applyAlignment="1">
      <alignment horizontal="right" vertical="center"/>
    </xf>
    <xf numFmtId="169" fontId="6" fillId="27" borderId="122" xfId="2" applyNumberFormat="1" applyFont="1" applyFill="1" applyBorder="1" applyAlignment="1">
      <alignment horizontal="right" vertical="center"/>
    </xf>
    <xf numFmtId="169" fontId="5" fillId="26" borderId="185" xfId="1" applyNumberFormat="1" applyFont="1" applyFill="1" applyBorder="1" applyAlignment="1">
      <alignment horizontal="right" vertical="center"/>
    </xf>
    <xf numFmtId="169" fontId="5" fillId="27" borderId="184" xfId="1" applyNumberFormat="1" applyFont="1" applyFill="1" applyBorder="1" applyAlignment="1">
      <alignment horizontal="right" vertical="center"/>
    </xf>
    <xf numFmtId="169" fontId="5" fillId="26" borderId="186" xfId="1" applyNumberFormat="1" applyFont="1" applyFill="1" applyBorder="1" applyAlignment="1">
      <alignment horizontal="right" vertical="center"/>
    </xf>
    <xf numFmtId="0" fontId="0" fillId="0" borderId="0" xfId="0" applyBorder="1"/>
    <xf numFmtId="169" fontId="5" fillId="26" borderId="187" xfId="1" applyNumberFormat="1" applyFont="1" applyFill="1" applyBorder="1" applyAlignment="1">
      <alignment horizontal="right" vertical="center"/>
    </xf>
    <xf numFmtId="0" fontId="37" fillId="22" borderId="0" xfId="2" applyFont="1" applyFill="1" applyAlignment="1">
      <alignment vertical="center"/>
    </xf>
    <xf numFmtId="0" fontId="48" fillId="22" borderId="181" xfId="1" applyFont="1" applyFill="1" applyBorder="1" applyAlignment="1">
      <alignment vertical="center"/>
    </xf>
    <xf numFmtId="0" fontId="36" fillId="18" borderId="176" xfId="1" applyFont="1" applyFill="1" applyBorder="1" applyAlignment="1">
      <alignment horizontal="center" wrapText="1"/>
    </xf>
    <xf numFmtId="0" fontId="37" fillId="18" borderId="177" xfId="1" applyFont="1" applyFill="1" applyBorder="1" applyAlignment="1">
      <alignment horizontal="center" wrapText="1"/>
    </xf>
    <xf numFmtId="0" fontId="37" fillId="18" borderId="178" xfId="1" applyFont="1" applyFill="1" applyBorder="1" applyAlignment="1">
      <alignment horizontal="center" wrapText="1"/>
    </xf>
    <xf numFmtId="0" fontId="38" fillId="19" borderId="179" xfId="1" applyFont="1" applyFill="1" applyBorder="1" applyAlignment="1">
      <alignment horizontal="center" vertical="top" wrapText="1"/>
    </xf>
    <xf numFmtId="0" fontId="38" fillId="19" borderId="0" xfId="1" applyFont="1" applyFill="1" applyBorder="1" applyAlignment="1">
      <alignment horizontal="center" vertical="top" wrapText="1"/>
    </xf>
    <xf numFmtId="0" fontId="38" fillId="19" borderId="180" xfId="1" applyFont="1" applyFill="1" applyBorder="1" applyAlignment="1">
      <alignment horizontal="center" vertical="top" wrapText="1"/>
    </xf>
    <xf numFmtId="0" fontId="39" fillId="21" borderId="176" xfId="27" applyFont="1" applyFill="1" applyBorder="1" applyAlignment="1" applyProtection="1">
      <alignment horizontal="left" vertical="center"/>
      <protection locked="0"/>
    </xf>
    <xf numFmtId="0" fontId="39" fillId="21" borderId="0" xfId="27" applyFont="1" applyFill="1" applyBorder="1" applyAlignment="1" applyProtection="1">
      <alignment horizontal="left" vertical="center"/>
      <protection locked="0"/>
    </xf>
    <xf numFmtId="0" fontId="39" fillId="21" borderId="178" xfId="27" applyFont="1" applyFill="1" applyBorder="1" applyAlignment="1" applyProtection="1">
      <alignment horizontal="left" vertical="center"/>
      <protection locked="0"/>
    </xf>
    <xf numFmtId="0" fontId="39" fillId="21" borderId="177" xfId="27" applyFont="1" applyFill="1" applyBorder="1" applyAlignment="1" applyProtection="1">
      <alignment horizontal="left" vertical="center"/>
      <protection locked="0"/>
    </xf>
    <xf numFmtId="0" fontId="43" fillId="20" borderId="1" xfId="0" applyFont="1" applyFill="1" applyBorder="1" applyAlignment="1">
      <alignment horizontal="right" vertical="center" wrapText="1"/>
    </xf>
    <xf numFmtId="0" fontId="43" fillId="20" borderId="2" xfId="0" applyFont="1" applyFill="1" applyBorder="1" applyAlignment="1">
      <alignment horizontal="right" vertical="center" wrapText="1"/>
    </xf>
    <xf numFmtId="0" fontId="43" fillId="20" borderId="3" xfId="0" applyFont="1" applyFill="1" applyBorder="1" applyAlignment="1">
      <alignment horizontal="right" vertical="center" wrapText="1"/>
    </xf>
    <xf numFmtId="0" fontId="3" fillId="22" borderId="33" xfId="0" quotePrefix="1" applyFont="1" applyFill="1" applyBorder="1" applyAlignment="1">
      <alignment horizontal="left" vertical="center" wrapText="1"/>
    </xf>
    <xf numFmtId="0" fontId="42" fillId="20" borderId="1" xfId="0" applyFont="1" applyFill="1" applyBorder="1" applyAlignment="1">
      <alignment horizontal="left" vertical="center" wrapText="1"/>
    </xf>
    <xf numFmtId="0" fontId="42" fillId="20" borderId="2" xfId="0" applyFont="1" applyFill="1" applyBorder="1" applyAlignment="1">
      <alignment horizontal="left" vertical="center" wrapText="1"/>
    </xf>
    <xf numFmtId="0" fontId="42" fillId="20" borderId="3" xfId="0" applyFont="1" applyFill="1" applyBorder="1" applyAlignment="1">
      <alignment horizontal="left" vertical="center" wrapText="1"/>
    </xf>
    <xf numFmtId="0" fontId="31" fillId="23" borderId="33" xfId="0" applyFont="1" applyFill="1" applyBorder="1" applyAlignment="1">
      <alignment horizontal="center" vertical="center"/>
    </xf>
    <xf numFmtId="0" fontId="31" fillId="23" borderId="48" xfId="0" applyFont="1" applyFill="1" applyBorder="1" applyAlignment="1">
      <alignment horizontal="center" vertical="center"/>
    </xf>
    <xf numFmtId="0" fontId="31" fillId="23" borderId="44" xfId="0" applyFont="1" applyFill="1" applyBorder="1" applyAlignment="1">
      <alignment horizontal="center" vertical="center"/>
    </xf>
    <xf numFmtId="0" fontId="31" fillId="23" borderId="46" xfId="0" applyFont="1" applyFill="1" applyBorder="1" applyAlignment="1">
      <alignment horizontal="center" vertical="center"/>
    </xf>
    <xf numFmtId="0" fontId="31" fillId="23" borderId="1" xfId="0" applyFont="1" applyFill="1" applyBorder="1" applyAlignment="1">
      <alignment horizontal="center" vertical="center" wrapText="1"/>
    </xf>
    <xf numFmtId="0" fontId="31" fillId="23" borderId="2" xfId="0" applyFont="1" applyFill="1" applyBorder="1" applyAlignment="1">
      <alignment horizontal="center" vertical="center" wrapText="1"/>
    </xf>
    <xf numFmtId="0" fontId="31" fillId="23" borderId="3" xfId="0" applyFont="1" applyFill="1" applyBorder="1" applyAlignment="1">
      <alignment horizontal="center" vertical="center" wrapText="1"/>
    </xf>
    <xf numFmtId="0" fontId="43" fillId="2" borderId="1" xfId="1" applyFont="1" applyFill="1" applyBorder="1" applyAlignment="1">
      <alignment horizontal="right" vertical="center" wrapText="1"/>
    </xf>
    <xf numFmtId="0" fontId="43" fillId="2" borderId="2" xfId="1" applyFont="1" applyFill="1" applyBorder="1" applyAlignment="1">
      <alignment horizontal="right" vertical="center" wrapText="1"/>
    </xf>
    <xf numFmtId="0" fontId="43" fillId="2" borderId="3" xfId="1" applyFont="1" applyFill="1" applyBorder="1" applyAlignment="1">
      <alignment horizontal="right" vertical="center" wrapText="1"/>
    </xf>
    <xf numFmtId="0" fontId="43" fillId="2" borderId="4" xfId="1" applyFont="1" applyFill="1" applyBorder="1" applyAlignment="1">
      <alignment horizontal="right" vertical="center" wrapText="1"/>
    </xf>
    <xf numFmtId="0" fontId="46" fillId="2" borderId="4" xfId="1" applyFont="1" applyFill="1" applyBorder="1" applyAlignment="1">
      <alignment horizontal="right" vertical="center" wrapText="1"/>
    </xf>
    <xf numFmtId="0" fontId="42" fillId="2" borderId="4" xfId="1" applyFont="1" applyFill="1" applyBorder="1" applyAlignment="1">
      <alignment horizontal="left" vertical="center" wrapText="1"/>
    </xf>
    <xf numFmtId="0" fontId="31" fillId="21" borderId="42" xfId="1" applyFont="1" applyFill="1" applyBorder="1" applyAlignment="1">
      <alignment horizontal="center" vertical="center" wrapText="1"/>
    </xf>
    <xf numFmtId="0" fontId="31" fillId="21" borderId="14" xfId="1" applyFont="1" applyFill="1" applyBorder="1" applyAlignment="1">
      <alignment horizontal="center" vertical="center" wrapText="1"/>
    </xf>
    <xf numFmtId="0" fontId="31" fillId="21" borderId="45" xfId="1" applyFont="1" applyFill="1" applyBorder="1" applyAlignment="1">
      <alignment horizontal="center" vertical="center" wrapText="1"/>
    </xf>
    <xf numFmtId="0" fontId="31" fillId="21" borderId="44" xfId="1" applyFont="1" applyFill="1" applyBorder="1" applyAlignment="1">
      <alignment horizontal="center" vertical="center" wrapText="1"/>
    </xf>
    <xf numFmtId="0" fontId="31" fillId="21" borderId="46" xfId="1" applyFont="1" applyFill="1" applyBorder="1" applyAlignment="1">
      <alignment horizontal="center" vertical="center" wrapText="1"/>
    </xf>
    <xf numFmtId="0" fontId="42" fillId="2" borderId="1" xfId="1" applyFont="1" applyFill="1" applyBorder="1" applyAlignment="1">
      <alignment horizontal="left" vertical="center" wrapText="1"/>
    </xf>
    <xf numFmtId="0" fontId="42" fillId="2" borderId="2" xfId="1" applyFont="1" applyFill="1" applyBorder="1" applyAlignment="1">
      <alignment horizontal="left" vertical="center" wrapText="1"/>
    </xf>
    <xf numFmtId="0" fontId="42" fillId="2" borderId="3" xfId="1" applyFont="1" applyFill="1" applyBorder="1" applyAlignment="1">
      <alignment horizontal="left" vertical="center" wrapText="1"/>
    </xf>
    <xf numFmtId="0" fontId="46" fillId="2" borderId="2" xfId="1" applyFont="1" applyFill="1" applyBorder="1" applyAlignment="1">
      <alignment horizontal="right" vertical="center" wrapText="1"/>
    </xf>
    <xf numFmtId="0" fontId="46" fillId="2" borderId="3" xfId="1" applyFont="1" applyFill="1" applyBorder="1" applyAlignment="1">
      <alignment horizontal="right" vertical="center" wrapText="1"/>
    </xf>
    <xf numFmtId="0" fontId="31" fillId="21" borderId="1" xfId="1" applyFont="1" applyFill="1" applyBorder="1" applyAlignment="1">
      <alignment horizontal="center" vertical="center" wrapText="1"/>
    </xf>
    <xf numFmtId="0" fontId="31" fillId="21" borderId="2" xfId="1" applyFont="1" applyFill="1" applyBorder="1" applyAlignment="1">
      <alignment horizontal="center" vertical="center" wrapText="1"/>
    </xf>
    <xf numFmtId="0" fontId="31" fillId="21" borderId="3" xfId="1" applyFont="1" applyFill="1" applyBorder="1" applyAlignment="1">
      <alignment horizontal="center" vertical="center" wrapText="1"/>
    </xf>
    <xf numFmtId="0" fontId="37" fillId="22" borderId="0" xfId="25" applyFont="1" applyFill="1" applyBorder="1" applyAlignment="1" applyProtection="1">
      <alignment horizontal="left" wrapText="1"/>
    </xf>
    <xf numFmtId="3" fontId="2" fillId="27" borderId="1" xfId="0" applyNumberFormat="1" applyFont="1" applyFill="1" applyBorder="1" applyAlignment="1">
      <alignment horizontal="center"/>
    </xf>
    <xf numFmtId="3" fontId="2" fillId="27" borderId="3" xfId="0" applyNumberFormat="1" applyFont="1" applyFill="1" applyBorder="1" applyAlignment="1">
      <alignment horizontal="center"/>
    </xf>
    <xf numFmtId="0" fontId="2" fillId="3" borderId="2" xfId="0" applyFont="1" applyFill="1" applyBorder="1" applyAlignment="1">
      <alignment horizontal="left"/>
    </xf>
    <xf numFmtId="0" fontId="2" fillId="3" borderId="3" xfId="0" applyFont="1" applyFill="1" applyBorder="1" applyAlignment="1">
      <alignment horizontal="left"/>
    </xf>
    <xf numFmtId="3" fontId="2" fillId="3" borderId="2" xfId="0" applyNumberFormat="1" applyFont="1" applyFill="1" applyBorder="1" applyAlignment="1">
      <alignment horizontal="left"/>
    </xf>
    <xf numFmtId="3" fontId="2" fillId="3" borderId="3" xfId="0" applyNumberFormat="1" applyFont="1" applyFill="1" applyBorder="1" applyAlignment="1">
      <alignment horizontal="left"/>
    </xf>
  </cellXfs>
  <cellStyles count="56">
    <cellStyle name="Accent1 2" xfId="3" xr:uid="{00000000-0005-0000-0000-000000000000}"/>
    <cellStyle name="Accent1 3" xfId="4" xr:uid="{00000000-0005-0000-0000-000001000000}"/>
    <cellStyle name="Accent2 2" xfId="5" xr:uid="{00000000-0005-0000-0000-000002000000}"/>
    <cellStyle name="Accent2 3" xfId="6" xr:uid="{00000000-0005-0000-0000-000003000000}"/>
    <cellStyle name="Accent3 2" xfId="7" xr:uid="{00000000-0005-0000-0000-000004000000}"/>
    <cellStyle name="Accent3 3" xfId="8" xr:uid="{00000000-0005-0000-0000-000005000000}"/>
    <cellStyle name="Accent4 2" xfId="9" xr:uid="{00000000-0005-0000-0000-000006000000}"/>
    <cellStyle name="Accent4 3" xfId="10" xr:uid="{00000000-0005-0000-0000-000007000000}"/>
    <cellStyle name="Accent5 2" xfId="11" xr:uid="{00000000-0005-0000-0000-000008000000}"/>
    <cellStyle name="Accent6 2" xfId="12" xr:uid="{00000000-0005-0000-0000-000009000000}"/>
    <cellStyle name="Accent6 3" xfId="13" xr:uid="{00000000-0005-0000-0000-00000A000000}"/>
    <cellStyle name="Bad" xfId="14" xr:uid="{00000000-0005-0000-0000-00000B000000}"/>
    <cellStyle name="Check Cell" xfId="15" xr:uid="{00000000-0005-0000-0000-00000C000000}"/>
    <cellStyle name="Euro" xfId="16" xr:uid="{00000000-0005-0000-0000-00000D000000}"/>
    <cellStyle name="Excel Built-in Normal" xfId="2" xr:uid="{00000000-0005-0000-0000-00000E000000}"/>
    <cellStyle name="Explanatory Text" xfId="17" xr:uid="{00000000-0005-0000-0000-00000F000000}"/>
    <cellStyle name="Good" xfId="18" xr:uid="{00000000-0005-0000-0000-000010000000}"/>
    <cellStyle name="Heading 1" xfId="19" xr:uid="{00000000-0005-0000-0000-000011000000}"/>
    <cellStyle name="Heading 2" xfId="20" xr:uid="{00000000-0005-0000-0000-000012000000}"/>
    <cellStyle name="Heading 3" xfId="21" xr:uid="{00000000-0005-0000-0000-000013000000}"/>
    <cellStyle name="Heading 4" xfId="22" xr:uid="{00000000-0005-0000-0000-000014000000}"/>
    <cellStyle name="Kleine titel" xfId="23" xr:uid="{00000000-0005-0000-0000-000015000000}"/>
    <cellStyle name="Lien hypertexte 2" xfId="24" xr:uid="{00000000-0005-0000-0000-000016000000}"/>
    <cellStyle name="Lien hypertexte 3" xfId="25" xr:uid="{00000000-0005-0000-0000-000017000000}"/>
    <cellStyle name="Lien hypertexte 4" xfId="26" xr:uid="{00000000-0005-0000-0000-000018000000}"/>
    <cellStyle name="Lien hypertexte 5" xfId="27" xr:uid="{00000000-0005-0000-0000-000019000000}"/>
    <cellStyle name="Lien hypertexte 6" xfId="55" xr:uid="{00000000-0005-0000-0000-00001A000000}"/>
    <cellStyle name="Milliers 2" xfId="54" xr:uid="{00000000-0005-0000-0000-00001B000000}"/>
    <cellStyle name="Monétaire 2" xfId="28" xr:uid="{00000000-0005-0000-0000-00001C000000}"/>
    <cellStyle name="Monétaire 3" xfId="29" xr:uid="{00000000-0005-0000-0000-00001D000000}"/>
    <cellStyle name="Neutral" xfId="30" xr:uid="{00000000-0005-0000-0000-00001E000000}"/>
    <cellStyle name="Normal" xfId="0" builtinId="0"/>
    <cellStyle name="Normal 2" xfId="1" xr:uid="{00000000-0005-0000-0000-000020000000}"/>
    <cellStyle name="Normal 2 2" xfId="31" xr:uid="{00000000-0005-0000-0000-000021000000}"/>
    <cellStyle name="Normal 3" xfId="32" xr:uid="{00000000-0005-0000-0000-000022000000}"/>
    <cellStyle name="Normal 3 2" xfId="33" xr:uid="{00000000-0005-0000-0000-000023000000}"/>
    <cellStyle name="Normal 3 2 2" xfId="34" xr:uid="{00000000-0005-0000-0000-000024000000}"/>
    <cellStyle name="Normal 3 3" xfId="35" xr:uid="{00000000-0005-0000-0000-000025000000}"/>
    <cellStyle name="Normal 3 3 2" xfId="36" xr:uid="{00000000-0005-0000-0000-000026000000}"/>
    <cellStyle name="Normal 3 4" xfId="37" xr:uid="{00000000-0005-0000-0000-000027000000}"/>
    <cellStyle name="Normal 4" xfId="38" xr:uid="{00000000-0005-0000-0000-000028000000}"/>
    <cellStyle name="Normal 5" xfId="39" xr:uid="{00000000-0005-0000-0000-000029000000}"/>
    <cellStyle name="Normal 5 2" xfId="40" xr:uid="{00000000-0005-0000-0000-00002A000000}"/>
    <cellStyle name="Normal 5 3" xfId="41" xr:uid="{00000000-0005-0000-0000-00002B000000}"/>
    <cellStyle name="Normal 6" xfId="42" xr:uid="{00000000-0005-0000-0000-00002C000000}"/>
    <cellStyle name="Normal 6 2" xfId="43" xr:uid="{00000000-0005-0000-0000-00002D000000}"/>
    <cellStyle name="Normal 6 3" xfId="44" xr:uid="{00000000-0005-0000-0000-00002E000000}"/>
    <cellStyle name="Normal 7" xfId="45" xr:uid="{00000000-0005-0000-0000-00002F000000}"/>
    <cellStyle name="Normal 8" xfId="46" xr:uid="{00000000-0005-0000-0000-000030000000}"/>
    <cellStyle name="Normal_5.2_petite_enfance" xfId="53" xr:uid="{00000000-0005-0000-0000-000031000000}"/>
    <cellStyle name="Output" xfId="47" xr:uid="{00000000-0005-0000-0000-000032000000}"/>
    <cellStyle name="Pourcentage 2" xfId="48" xr:uid="{00000000-0005-0000-0000-000033000000}"/>
    <cellStyle name="Standaard 2" xfId="49" xr:uid="{00000000-0005-0000-0000-000034000000}"/>
    <cellStyle name="Title" xfId="50" xr:uid="{00000000-0005-0000-0000-000035000000}"/>
    <cellStyle name="Total 2" xfId="51" xr:uid="{00000000-0005-0000-0000-000036000000}"/>
    <cellStyle name="Total 3" xfId="52" xr:uid="{00000000-0005-0000-0000-000037000000}"/>
  </cellStyles>
  <dxfs count="0"/>
  <tableStyles count="0" defaultTableStyle="TableStyleMedium2" defaultPivotStyle="PivotStyleLight16"/>
  <colors>
    <mruColors>
      <color rgb="FFFFD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488950</xdr:colOff>
      <xdr:row>1</xdr:row>
      <xdr:rowOff>368300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K100"/>
  <sheetViews>
    <sheetView showGridLines="0" tabSelected="1" zoomScaleNormal="100" zoomScalePageLayoutView="70" workbookViewId="0">
      <selection sqref="A1:C1"/>
    </sheetView>
  </sheetViews>
  <sheetFormatPr baseColWidth="10" defaultColWidth="11.42578125" defaultRowHeight="12.75" x14ac:dyDescent="0.2"/>
  <cols>
    <col min="1" max="1" width="130.7109375" style="6" customWidth="1"/>
    <col min="2" max="2" width="25" style="6" customWidth="1"/>
    <col min="3" max="3" width="18.85546875" style="6" customWidth="1"/>
    <col min="4" max="16384" width="11.42578125" style="6"/>
  </cols>
  <sheetData>
    <row r="1" spans="1:11" s="4" customFormat="1" ht="45" customHeight="1" x14ac:dyDescent="0.4">
      <c r="A1" s="266" t="s">
        <v>10</v>
      </c>
      <c r="B1" s="267"/>
      <c r="C1" s="268"/>
    </row>
    <row r="2" spans="1:11" s="5" customFormat="1" ht="33" customHeight="1" x14ac:dyDescent="0.25">
      <c r="A2" s="269" t="s">
        <v>11</v>
      </c>
      <c r="B2" s="270"/>
      <c r="C2" s="271"/>
    </row>
    <row r="3" spans="1:11" s="7" customFormat="1" ht="15" customHeight="1" x14ac:dyDescent="0.2">
      <c r="A3" s="272" t="s">
        <v>133</v>
      </c>
      <c r="B3" s="275"/>
      <c r="C3" s="274"/>
      <c r="D3" s="31"/>
    </row>
    <row r="4" spans="1:11" ht="15" customHeight="1" x14ac:dyDescent="0.2">
      <c r="A4" s="32"/>
      <c r="B4" s="33"/>
      <c r="C4" s="34"/>
      <c r="D4" s="35"/>
      <c r="E4" s="8"/>
      <c r="F4" s="8"/>
      <c r="G4" s="8"/>
      <c r="H4" s="8"/>
      <c r="I4" s="8"/>
      <c r="J4" s="8"/>
      <c r="K4" s="8"/>
    </row>
    <row r="5" spans="1:11" ht="15" customHeight="1" x14ac:dyDescent="0.2">
      <c r="A5" s="36" t="s">
        <v>134</v>
      </c>
      <c r="B5" s="37" t="s">
        <v>171</v>
      </c>
      <c r="C5" s="38" t="s">
        <v>26</v>
      </c>
      <c r="D5" s="35"/>
      <c r="E5" s="8"/>
      <c r="F5" s="8"/>
      <c r="G5" s="8"/>
      <c r="H5" s="8"/>
      <c r="I5" s="8"/>
      <c r="J5" s="8"/>
    </row>
    <row r="6" spans="1:11" ht="15" customHeight="1" x14ac:dyDescent="0.2">
      <c r="A6" s="36" t="s">
        <v>135</v>
      </c>
      <c r="B6" s="37" t="s">
        <v>144</v>
      </c>
      <c r="C6" s="38" t="s">
        <v>26</v>
      </c>
      <c r="D6" s="35"/>
      <c r="E6" s="8"/>
      <c r="F6" s="8"/>
      <c r="G6" s="8"/>
      <c r="H6" s="8"/>
      <c r="I6" s="8"/>
      <c r="J6" s="8"/>
      <c r="K6" s="8"/>
    </row>
    <row r="7" spans="1:11" s="8" customFormat="1" ht="15" customHeight="1" x14ac:dyDescent="0.2">
      <c r="A7" s="36"/>
      <c r="B7" s="39"/>
      <c r="C7" s="38"/>
      <c r="D7" s="35"/>
    </row>
    <row r="8" spans="1:11" s="7" customFormat="1" ht="15" customHeight="1" x14ac:dyDescent="0.2">
      <c r="A8" s="272" t="s">
        <v>95</v>
      </c>
      <c r="B8" s="273"/>
      <c r="C8" s="274"/>
      <c r="D8" s="31"/>
    </row>
    <row r="9" spans="1:11" ht="15" customHeight="1" x14ac:dyDescent="0.2">
      <c r="A9" s="32"/>
      <c r="B9" s="33"/>
      <c r="C9" s="34"/>
      <c r="D9" s="35"/>
      <c r="E9" s="8"/>
      <c r="F9" s="8"/>
      <c r="G9" s="8"/>
      <c r="H9" s="8"/>
      <c r="I9" s="8"/>
      <c r="J9" s="8"/>
      <c r="K9" s="8"/>
    </row>
    <row r="10" spans="1:11" ht="15" customHeight="1" x14ac:dyDescent="0.25">
      <c r="A10" s="41" t="s">
        <v>12</v>
      </c>
      <c r="B10" s="33"/>
      <c r="C10" s="34"/>
      <c r="D10" s="35"/>
      <c r="E10" s="8"/>
      <c r="F10" s="8"/>
      <c r="G10" s="8"/>
      <c r="H10" s="8"/>
      <c r="I10" s="8"/>
      <c r="J10" s="8"/>
      <c r="K10" s="8"/>
    </row>
    <row r="11" spans="1:11" ht="15" customHeight="1" x14ac:dyDescent="0.2">
      <c r="A11" s="36" t="s">
        <v>96</v>
      </c>
      <c r="B11" s="37" t="s">
        <v>144</v>
      </c>
      <c r="C11" s="38" t="s">
        <v>26</v>
      </c>
      <c r="D11" s="35"/>
      <c r="E11" s="8"/>
      <c r="F11" s="8"/>
      <c r="G11" s="8"/>
      <c r="H11" s="8"/>
      <c r="I11" s="8"/>
      <c r="J11" s="8"/>
    </row>
    <row r="12" spans="1:11" ht="15" customHeight="1" x14ac:dyDescent="0.2">
      <c r="A12" s="36" t="s">
        <v>97</v>
      </c>
      <c r="B12" s="37" t="s">
        <v>144</v>
      </c>
      <c r="C12" s="38" t="s">
        <v>26</v>
      </c>
      <c r="D12" s="35"/>
      <c r="E12" s="8"/>
      <c r="F12" s="8"/>
      <c r="G12" s="8"/>
      <c r="H12" s="8"/>
      <c r="I12" s="8"/>
      <c r="J12" s="8"/>
      <c r="K12" s="8"/>
    </row>
    <row r="13" spans="1:11" s="8" customFormat="1" ht="15" customHeight="1" x14ac:dyDescent="0.2">
      <c r="A13" s="36" t="s">
        <v>98</v>
      </c>
      <c r="B13" s="37" t="s">
        <v>144</v>
      </c>
      <c r="C13" s="38" t="s">
        <v>26</v>
      </c>
      <c r="D13" s="35"/>
    </row>
    <row r="14" spans="1:11" s="8" customFormat="1" ht="15" customHeight="1" x14ac:dyDescent="0.2">
      <c r="A14" s="36" t="s">
        <v>99</v>
      </c>
      <c r="B14" s="37" t="s">
        <v>144</v>
      </c>
      <c r="C14" s="38" t="s">
        <v>26</v>
      </c>
      <c r="D14" s="35"/>
    </row>
    <row r="15" spans="1:11" s="8" customFormat="1" ht="15" customHeight="1" x14ac:dyDescent="0.2">
      <c r="A15" s="36" t="s">
        <v>100</v>
      </c>
      <c r="B15" s="37" t="s">
        <v>144</v>
      </c>
      <c r="C15" s="38" t="s">
        <v>26</v>
      </c>
      <c r="D15" s="35"/>
    </row>
    <row r="16" spans="1:11" s="8" customFormat="1" ht="15" customHeight="1" x14ac:dyDescent="0.2">
      <c r="A16" s="36" t="s">
        <v>101</v>
      </c>
      <c r="B16" s="37" t="s">
        <v>144</v>
      </c>
      <c r="C16" s="38" t="s">
        <v>26</v>
      </c>
      <c r="D16" s="35"/>
    </row>
    <row r="17" spans="1:4" ht="15" customHeight="1" x14ac:dyDescent="0.2">
      <c r="A17" s="36" t="s">
        <v>102</v>
      </c>
      <c r="B17" s="37" t="s">
        <v>144</v>
      </c>
      <c r="C17" s="38" t="s">
        <v>26</v>
      </c>
      <c r="D17" s="35"/>
    </row>
    <row r="18" spans="1:4" ht="15" customHeight="1" x14ac:dyDescent="0.2">
      <c r="A18" s="36" t="s">
        <v>103</v>
      </c>
      <c r="B18" s="37" t="s">
        <v>144</v>
      </c>
      <c r="C18" s="38" t="s">
        <v>26</v>
      </c>
      <c r="D18" s="35"/>
    </row>
    <row r="19" spans="1:4" ht="15" customHeight="1" x14ac:dyDescent="0.2">
      <c r="A19" s="36" t="s">
        <v>104</v>
      </c>
      <c r="B19" s="37" t="s">
        <v>144</v>
      </c>
      <c r="C19" s="38" t="s">
        <v>26</v>
      </c>
      <c r="D19" s="35"/>
    </row>
    <row r="20" spans="1:4" ht="15" customHeight="1" x14ac:dyDescent="0.2">
      <c r="A20" s="36" t="s">
        <v>105</v>
      </c>
      <c r="B20" s="37" t="s">
        <v>144</v>
      </c>
      <c r="C20" s="38" t="s">
        <v>26</v>
      </c>
      <c r="D20" s="35"/>
    </row>
    <row r="21" spans="1:4" ht="15" customHeight="1" x14ac:dyDescent="0.2">
      <c r="A21" s="36" t="s">
        <v>106</v>
      </c>
      <c r="B21" s="37" t="s">
        <v>144</v>
      </c>
      <c r="C21" s="38" t="s">
        <v>26</v>
      </c>
      <c r="D21" s="35"/>
    </row>
    <row r="22" spans="1:4" ht="15" customHeight="1" x14ac:dyDescent="0.2">
      <c r="A22" s="36" t="s">
        <v>107</v>
      </c>
      <c r="B22" s="37" t="s">
        <v>144</v>
      </c>
      <c r="C22" s="38" t="s">
        <v>26</v>
      </c>
      <c r="D22" s="35"/>
    </row>
    <row r="23" spans="1:4" ht="15" customHeight="1" x14ac:dyDescent="0.2">
      <c r="A23" s="36" t="s">
        <v>108</v>
      </c>
      <c r="B23" s="37" t="s">
        <v>144</v>
      </c>
      <c r="C23" s="38" t="s">
        <v>26</v>
      </c>
      <c r="D23" s="35"/>
    </row>
    <row r="24" spans="1:4" ht="15" customHeight="1" x14ac:dyDescent="0.2">
      <c r="A24" s="36" t="s">
        <v>109</v>
      </c>
      <c r="B24" s="37" t="s">
        <v>144</v>
      </c>
      <c r="C24" s="38" t="s">
        <v>26</v>
      </c>
      <c r="D24" s="35"/>
    </row>
    <row r="25" spans="1:4" ht="15" customHeight="1" x14ac:dyDescent="0.2">
      <c r="A25" s="36" t="s">
        <v>110</v>
      </c>
      <c r="B25" s="37" t="s">
        <v>145</v>
      </c>
      <c r="C25" s="38" t="s">
        <v>26</v>
      </c>
      <c r="D25" s="35"/>
    </row>
    <row r="26" spans="1:4" ht="15" customHeight="1" x14ac:dyDescent="0.2">
      <c r="A26" s="32"/>
      <c r="B26" s="33"/>
      <c r="C26" s="34"/>
      <c r="D26" s="35"/>
    </row>
    <row r="27" spans="1:4" ht="15" customHeight="1" x14ac:dyDescent="0.2">
      <c r="A27" s="265" t="s">
        <v>169</v>
      </c>
      <c r="B27" s="39"/>
      <c r="C27" s="40"/>
      <c r="D27" s="35"/>
    </row>
    <row r="28" spans="1:4" x14ac:dyDescent="0.2">
      <c r="A28" s="35"/>
      <c r="B28" s="35"/>
      <c r="C28" s="35"/>
      <c r="D28" s="35"/>
    </row>
    <row r="29" spans="1:4" x14ac:dyDescent="0.2">
      <c r="A29" s="35"/>
      <c r="B29" s="35"/>
      <c r="C29" s="35"/>
      <c r="D29" s="35"/>
    </row>
    <row r="30" spans="1:4" x14ac:dyDescent="0.2">
      <c r="A30" s="35"/>
      <c r="B30" s="35"/>
      <c r="C30" s="35"/>
      <c r="D30" s="35"/>
    </row>
    <row r="31" spans="1:4" x14ac:dyDescent="0.2">
      <c r="A31" s="35"/>
      <c r="B31" s="35"/>
      <c r="C31" s="35"/>
      <c r="D31" s="35"/>
    </row>
    <row r="32" spans="1:4" x14ac:dyDescent="0.2">
      <c r="A32" s="35"/>
      <c r="B32" s="35"/>
      <c r="C32" s="35"/>
      <c r="D32" s="35"/>
    </row>
    <row r="33" spans="1:4" ht="14.25" x14ac:dyDescent="0.2">
      <c r="A33" s="42"/>
      <c r="B33" s="35"/>
      <c r="C33" s="35"/>
      <c r="D33" s="35"/>
    </row>
    <row r="34" spans="1:4" x14ac:dyDescent="0.2">
      <c r="A34" s="35"/>
      <c r="B34" s="35"/>
      <c r="C34" s="35"/>
      <c r="D34" s="35"/>
    </row>
    <row r="35" spans="1:4" x14ac:dyDescent="0.2">
      <c r="A35" s="35"/>
      <c r="B35" s="35"/>
      <c r="C35" s="35"/>
      <c r="D35" s="35"/>
    </row>
    <row r="36" spans="1:4" x14ac:dyDescent="0.2">
      <c r="A36" s="35"/>
      <c r="B36" s="35"/>
      <c r="C36" s="35"/>
      <c r="D36" s="35"/>
    </row>
    <row r="37" spans="1:4" x14ac:dyDescent="0.2">
      <c r="A37" s="35"/>
      <c r="B37" s="35"/>
      <c r="C37" s="35"/>
      <c r="D37" s="35"/>
    </row>
    <row r="38" spans="1:4" x14ac:dyDescent="0.2">
      <c r="A38" s="35"/>
      <c r="B38" s="35"/>
      <c r="C38" s="35"/>
      <c r="D38" s="35"/>
    </row>
    <row r="39" spans="1:4" x14ac:dyDescent="0.2">
      <c r="A39" s="35"/>
      <c r="B39" s="35"/>
      <c r="C39" s="35"/>
      <c r="D39" s="35"/>
    </row>
    <row r="40" spans="1:4" x14ac:dyDescent="0.2">
      <c r="A40" s="35"/>
      <c r="B40" s="35"/>
      <c r="C40" s="35"/>
      <c r="D40" s="35"/>
    </row>
    <row r="41" spans="1:4" x14ac:dyDescent="0.2">
      <c r="A41" s="35"/>
      <c r="B41" s="35"/>
      <c r="C41" s="35"/>
      <c r="D41" s="35"/>
    </row>
    <row r="42" spans="1:4" x14ac:dyDescent="0.2">
      <c r="A42" s="35"/>
      <c r="B42" s="35"/>
      <c r="C42" s="35"/>
      <c r="D42" s="35"/>
    </row>
    <row r="43" spans="1:4" x14ac:dyDescent="0.2">
      <c r="A43" s="35"/>
      <c r="B43" s="35"/>
      <c r="C43" s="35"/>
      <c r="D43" s="35"/>
    </row>
    <row r="44" spans="1:4" x14ac:dyDescent="0.2">
      <c r="A44" s="35"/>
      <c r="B44" s="35"/>
      <c r="C44" s="35"/>
      <c r="D44" s="35"/>
    </row>
    <row r="45" spans="1:4" x14ac:dyDescent="0.2">
      <c r="A45" s="35"/>
      <c r="B45" s="35"/>
      <c r="C45" s="35"/>
      <c r="D45" s="35"/>
    </row>
    <row r="46" spans="1:4" x14ac:dyDescent="0.2">
      <c r="A46" s="35"/>
      <c r="B46" s="35"/>
      <c r="C46" s="35"/>
      <c r="D46" s="35"/>
    </row>
    <row r="47" spans="1:4" x14ac:dyDescent="0.2">
      <c r="A47" s="35"/>
      <c r="B47" s="35"/>
      <c r="C47" s="35"/>
      <c r="D47" s="35"/>
    </row>
    <row r="48" spans="1:4" x14ac:dyDescent="0.2">
      <c r="A48" s="35"/>
      <c r="B48" s="35"/>
      <c r="C48" s="35"/>
      <c r="D48" s="35"/>
    </row>
    <row r="49" spans="1:4" x14ac:dyDescent="0.2">
      <c r="A49" s="35"/>
      <c r="B49" s="35"/>
      <c r="C49" s="35"/>
      <c r="D49" s="35"/>
    </row>
    <row r="50" spans="1:4" x14ac:dyDescent="0.2">
      <c r="A50" s="35"/>
      <c r="B50" s="35"/>
      <c r="C50" s="35"/>
      <c r="D50" s="35"/>
    </row>
    <row r="51" spans="1:4" x14ac:dyDescent="0.2">
      <c r="A51" s="35"/>
      <c r="B51" s="35"/>
      <c r="C51" s="35"/>
      <c r="D51" s="35"/>
    </row>
    <row r="52" spans="1:4" x14ac:dyDescent="0.2">
      <c r="A52" s="35"/>
      <c r="B52" s="35"/>
      <c r="C52" s="35"/>
      <c r="D52" s="35"/>
    </row>
    <row r="53" spans="1:4" x14ac:dyDescent="0.2">
      <c r="A53" s="35"/>
      <c r="B53" s="35"/>
      <c r="C53" s="35"/>
      <c r="D53" s="35"/>
    </row>
    <row r="54" spans="1:4" x14ac:dyDescent="0.2">
      <c r="A54" s="35"/>
      <c r="B54" s="35"/>
      <c r="C54" s="35"/>
      <c r="D54" s="35"/>
    </row>
    <row r="55" spans="1:4" x14ac:dyDescent="0.2">
      <c r="A55" s="35"/>
      <c r="B55" s="35"/>
      <c r="C55" s="35"/>
      <c r="D55" s="35"/>
    </row>
    <row r="56" spans="1:4" x14ac:dyDescent="0.2">
      <c r="A56" s="35"/>
      <c r="B56" s="35"/>
      <c r="C56" s="35"/>
      <c r="D56" s="35"/>
    </row>
    <row r="57" spans="1:4" x14ac:dyDescent="0.2">
      <c r="A57" s="35"/>
      <c r="B57" s="35"/>
      <c r="C57" s="35"/>
      <c r="D57" s="35"/>
    </row>
    <row r="58" spans="1:4" x14ac:dyDescent="0.2">
      <c r="A58" s="35"/>
      <c r="B58" s="35"/>
      <c r="C58" s="35"/>
      <c r="D58" s="35"/>
    </row>
    <row r="59" spans="1:4" x14ac:dyDescent="0.2">
      <c r="A59" s="35"/>
      <c r="B59" s="35"/>
      <c r="C59" s="35"/>
      <c r="D59" s="35"/>
    </row>
    <row r="60" spans="1:4" x14ac:dyDescent="0.2">
      <c r="A60" s="35"/>
      <c r="B60" s="35"/>
      <c r="C60" s="35"/>
      <c r="D60" s="35"/>
    </row>
    <row r="61" spans="1:4" x14ac:dyDescent="0.2">
      <c r="A61" s="35"/>
      <c r="B61" s="35"/>
      <c r="C61" s="35"/>
      <c r="D61" s="35"/>
    </row>
    <row r="62" spans="1:4" x14ac:dyDescent="0.2">
      <c r="A62" s="35"/>
      <c r="B62" s="35"/>
      <c r="C62" s="35"/>
      <c r="D62" s="35"/>
    </row>
    <row r="63" spans="1:4" x14ac:dyDescent="0.2">
      <c r="A63" s="35"/>
      <c r="B63" s="35"/>
      <c r="C63" s="35"/>
      <c r="D63" s="35"/>
    </row>
    <row r="64" spans="1:4" x14ac:dyDescent="0.2">
      <c r="A64" s="35"/>
      <c r="B64" s="35"/>
      <c r="C64" s="35"/>
      <c r="D64" s="35"/>
    </row>
    <row r="65" spans="1:4" x14ac:dyDescent="0.2">
      <c r="A65" s="35"/>
      <c r="B65" s="35"/>
      <c r="C65" s="35"/>
      <c r="D65" s="35"/>
    </row>
    <row r="66" spans="1:4" x14ac:dyDescent="0.2">
      <c r="A66" s="35"/>
      <c r="B66" s="35"/>
      <c r="C66" s="35"/>
      <c r="D66" s="35"/>
    </row>
    <row r="67" spans="1:4" x14ac:dyDescent="0.2">
      <c r="A67" s="35"/>
      <c r="B67" s="35"/>
      <c r="C67" s="35"/>
      <c r="D67" s="35"/>
    </row>
    <row r="68" spans="1:4" x14ac:dyDescent="0.2">
      <c r="A68" s="35"/>
      <c r="B68" s="35"/>
      <c r="C68" s="35"/>
      <c r="D68" s="35"/>
    </row>
    <row r="69" spans="1:4" x14ac:dyDescent="0.2">
      <c r="A69" s="35"/>
      <c r="B69" s="35"/>
      <c r="C69" s="35"/>
      <c r="D69" s="35"/>
    </row>
    <row r="70" spans="1:4" x14ac:dyDescent="0.2">
      <c r="A70" s="35"/>
      <c r="B70" s="35"/>
      <c r="C70" s="35"/>
      <c r="D70" s="35"/>
    </row>
    <row r="71" spans="1:4" x14ac:dyDescent="0.2">
      <c r="A71" s="35"/>
      <c r="B71" s="35"/>
      <c r="C71" s="35"/>
      <c r="D71" s="35"/>
    </row>
    <row r="72" spans="1:4" x14ac:dyDescent="0.2">
      <c r="A72" s="35"/>
      <c r="B72" s="35"/>
      <c r="C72" s="35"/>
      <c r="D72" s="35"/>
    </row>
    <row r="73" spans="1:4" x14ac:dyDescent="0.2">
      <c r="A73" s="35"/>
      <c r="B73" s="35"/>
      <c r="C73" s="35"/>
      <c r="D73" s="35"/>
    </row>
    <row r="74" spans="1:4" x14ac:dyDescent="0.2">
      <c r="A74" s="35"/>
      <c r="B74" s="35"/>
      <c r="C74" s="35"/>
      <c r="D74" s="35"/>
    </row>
    <row r="75" spans="1:4" x14ac:dyDescent="0.2">
      <c r="A75" s="35"/>
      <c r="B75" s="35"/>
      <c r="C75" s="35"/>
      <c r="D75" s="35"/>
    </row>
    <row r="76" spans="1:4" x14ac:dyDescent="0.2">
      <c r="A76" s="35"/>
      <c r="B76" s="35"/>
      <c r="C76" s="35"/>
      <c r="D76" s="35"/>
    </row>
    <row r="77" spans="1:4" x14ac:dyDescent="0.2">
      <c r="A77" s="35"/>
      <c r="B77" s="35"/>
      <c r="C77" s="35"/>
      <c r="D77" s="35"/>
    </row>
    <row r="78" spans="1:4" x14ac:dyDescent="0.2">
      <c r="A78" s="35"/>
      <c r="B78" s="35"/>
      <c r="C78" s="35"/>
      <c r="D78" s="35"/>
    </row>
    <row r="79" spans="1:4" x14ac:dyDescent="0.2">
      <c r="A79" s="35"/>
      <c r="B79" s="35"/>
      <c r="C79" s="35"/>
      <c r="D79" s="35"/>
    </row>
    <row r="80" spans="1:4" x14ac:dyDescent="0.2">
      <c r="A80" s="35"/>
      <c r="B80" s="35"/>
      <c r="C80" s="35"/>
      <c r="D80" s="35"/>
    </row>
    <row r="81" spans="1:4" x14ac:dyDescent="0.2">
      <c r="A81" s="35"/>
      <c r="B81" s="35"/>
      <c r="C81" s="35"/>
      <c r="D81" s="35"/>
    </row>
    <row r="82" spans="1:4" x14ac:dyDescent="0.2">
      <c r="A82" s="35"/>
      <c r="B82" s="35"/>
      <c r="C82" s="35"/>
      <c r="D82" s="35"/>
    </row>
    <row r="83" spans="1:4" x14ac:dyDescent="0.2">
      <c r="A83" s="35"/>
      <c r="B83" s="35"/>
      <c r="C83" s="35"/>
      <c r="D83" s="35"/>
    </row>
    <row r="84" spans="1:4" x14ac:dyDescent="0.2">
      <c r="A84" s="35"/>
      <c r="B84" s="35"/>
      <c r="C84" s="35"/>
      <c r="D84" s="35"/>
    </row>
    <row r="85" spans="1:4" x14ac:dyDescent="0.2">
      <c r="A85" s="35"/>
      <c r="B85" s="35"/>
      <c r="C85" s="35"/>
      <c r="D85" s="35"/>
    </row>
    <row r="86" spans="1:4" x14ac:dyDescent="0.2">
      <c r="A86" s="35"/>
      <c r="B86" s="35"/>
      <c r="C86" s="35"/>
      <c r="D86" s="35"/>
    </row>
    <row r="87" spans="1:4" x14ac:dyDescent="0.2">
      <c r="A87" s="35"/>
      <c r="B87" s="35"/>
      <c r="C87" s="35"/>
      <c r="D87" s="35"/>
    </row>
    <row r="88" spans="1:4" x14ac:dyDescent="0.2">
      <c r="A88" s="35"/>
      <c r="B88" s="35"/>
      <c r="C88" s="35"/>
      <c r="D88" s="35"/>
    </row>
    <row r="89" spans="1:4" x14ac:dyDescent="0.2">
      <c r="A89" s="35"/>
      <c r="B89" s="35"/>
      <c r="C89" s="35"/>
      <c r="D89" s="35"/>
    </row>
    <row r="90" spans="1:4" x14ac:dyDescent="0.2">
      <c r="A90" s="35"/>
      <c r="B90" s="35"/>
      <c r="C90" s="35"/>
      <c r="D90" s="35"/>
    </row>
    <row r="91" spans="1:4" x14ac:dyDescent="0.2">
      <c r="A91" s="35"/>
      <c r="B91" s="35"/>
      <c r="C91" s="35"/>
      <c r="D91" s="35"/>
    </row>
    <row r="92" spans="1:4" x14ac:dyDescent="0.2">
      <c r="A92" s="35"/>
      <c r="B92" s="35"/>
      <c r="C92" s="35"/>
      <c r="D92" s="35"/>
    </row>
    <row r="93" spans="1:4" x14ac:dyDescent="0.2">
      <c r="A93" s="35"/>
      <c r="B93" s="35"/>
      <c r="C93" s="35"/>
      <c r="D93" s="35"/>
    </row>
    <row r="94" spans="1:4" x14ac:dyDescent="0.2">
      <c r="A94" s="35"/>
      <c r="B94" s="35"/>
      <c r="C94" s="35"/>
      <c r="D94" s="35"/>
    </row>
    <row r="95" spans="1:4" x14ac:dyDescent="0.2">
      <c r="A95" s="35"/>
      <c r="B95" s="35"/>
      <c r="C95" s="35"/>
      <c r="D95" s="35"/>
    </row>
    <row r="96" spans="1:4" x14ac:dyDescent="0.2">
      <c r="A96" s="35"/>
      <c r="B96" s="35"/>
      <c r="C96" s="35"/>
      <c r="D96" s="35"/>
    </row>
    <row r="97" spans="1:4" x14ac:dyDescent="0.2">
      <c r="A97" s="35"/>
      <c r="B97" s="35"/>
      <c r="C97" s="35"/>
      <c r="D97" s="35"/>
    </row>
    <row r="98" spans="1:4" x14ac:dyDescent="0.2">
      <c r="A98" s="35"/>
      <c r="B98" s="35"/>
      <c r="C98" s="35"/>
      <c r="D98" s="35"/>
    </row>
    <row r="99" spans="1:4" x14ac:dyDescent="0.2">
      <c r="A99" s="35"/>
      <c r="B99" s="35"/>
      <c r="C99" s="35"/>
      <c r="D99" s="35"/>
    </row>
    <row r="100" spans="1:4" x14ac:dyDescent="0.2">
      <c r="A100" s="35"/>
      <c r="B100" s="35"/>
      <c r="C100" s="35"/>
      <c r="D100" s="35"/>
    </row>
  </sheetData>
  <mergeCells count="4">
    <mergeCell ref="A1:C1"/>
    <mergeCell ref="A2:C2"/>
    <mergeCell ref="A8:C8"/>
    <mergeCell ref="A3:C3"/>
  </mergeCells>
  <hyperlinks>
    <hyperlink ref="A17" location="'6.5.2.7'!A1" display="6.5.2.7 het geslacht" xr:uid="{00000000-0004-0000-0000-000000000000}"/>
    <hyperlink ref="A23" location="'6.5.2.13'!A1" display="6.5.2.13 het statuut" xr:uid="{00000000-0004-0000-0000-000001000000}"/>
    <hyperlink ref="A22" location="'6.5.2.12'!A1" display="6.5.2.12 de anciënniteit" xr:uid="{00000000-0004-0000-0000-000002000000}"/>
    <hyperlink ref="A24" location="'6.5.2.14'!A1" display="6.5.2.14 het bezit van een pedagogische titel" xr:uid="{00000000-0004-0000-0000-000003000000}"/>
    <hyperlink ref="A25" location="'6.5.2.15'!A1" display="6.5.2.15 de functie" xr:uid="{00000000-0004-0000-0000-000004000000}"/>
    <hyperlink ref="A11" location="'6.5.2.1'!A1" display="6.5.2.1 de gemeenschap" xr:uid="{00000000-0004-0000-0000-000005000000}"/>
    <hyperlink ref="A12" location="'6.5.2.2'!A1" display="6.5.2.2 het onderscheid gewoon-buitengewoon onderwijs" xr:uid="{00000000-0004-0000-0000-000006000000}"/>
    <hyperlink ref="A13" location="'6.5.2.3'!A1" display="6.5.2.3 de verplaatsingen tussen woon- en werkplaats (alle onderwijsniveaus)" xr:uid="{00000000-0004-0000-0000-000007000000}"/>
    <hyperlink ref="A14" location="'6.5.2.4'!A1" display="6.5.2.4 de verplaatsingen tussen woon- en werkplaats (kleuteronderwijs)" xr:uid="{00000000-0004-0000-0000-000008000000}"/>
    <hyperlink ref="A15" location="'6.5.2.5'!A1" display="6.5.2.5 de verplaatsingen tussen woon- en werkplaats (lager onderwijs)" xr:uid="{00000000-0004-0000-0000-000009000000}"/>
    <hyperlink ref="A16" location="'6.5.2.6'!A1" display="6.5.2.6 de verplaatsingen tussen woon- en werkplaats (secundair onderwijs)" xr:uid="{00000000-0004-0000-0000-00000A000000}"/>
    <hyperlink ref="A18" location="'6.5.2.8'!A1" display="6.5.2.8 de leeftijdsklasse (alle onderwijsniveaus)" xr:uid="{00000000-0004-0000-0000-00000B000000}"/>
    <hyperlink ref="A19" location="'6.5.2.9'!A1" display="6.5.2.9 de leeftijdsklasse (kleuteronderwijs)" xr:uid="{00000000-0004-0000-0000-00000C000000}"/>
    <hyperlink ref="A20" location="'6.5.2.10'!A1" display="6.5.2.10 de leeftijdsklasse (lager onderwijs)" xr:uid="{00000000-0004-0000-0000-00000D000000}"/>
    <hyperlink ref="A21" location="'6.5.2.11'!A1" display="6.5.2.11 de leeftijdsklasse (secundair onderwijs)" xr:uid="{00000000-0004-0000-0000-00000E000000}"/>
    <hyperlink ref="A5" location="'6.5.1.1'!A1" display="6.5.1.1 de gemeenschap" xr:uid="{00000000-0004-0000-0000-00000F000000}"/>
    <hyperlink ref="A6" location="'6.5.1.2'!A1" display="6.5.1.2 het onderscheid gewoon-buitengewoon onderwijs" xr:uid="{00000000-0004-0000-0000-000010000000}"/>
  </hyperlink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scaleWithDoc="0">
    <oddHeader>&amp;LOnderwijspersoneel&amp;C&amp;"Arial,Gras"ONDERWIJS</oddHeader>
    <oddFooter>&amp;C&amp;P/&amp;N&amp;R© IBSA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pageSetUpPr fitToPage="1"/>
  </sheetPr>
  <dimension ref="A1:M41"/>
  <sheetViews>
    <sheetView showGridLines="0" zoomScale="80" zoomScaleNormal="80" workbookViewId="0">
      <selection sqref="A1:M1"/>
    </sheetView>
  </sheetViews>
  <sheetFormatPr baseColWidth="10" defaultColWidth="11.42578125" defaultRowHeight="15" x14ac:dyDescent="0.25"/>
  <cols>
    <col min="1" max="1" width="33" customWidth="1"/>
    <col min="2" max="2" width="12.42578125" customWidth="1"/>
    <col min="3" max="12" width="11.5703125" bestFit="1" customWidth="1"/>
    <col min="13" max="13" width="11.85546875" bestFit="1" customWidth="1"/>
  </cols>
  <sheetData>
    <row r="1" spans="1:13" ht="57.6" customHeight="1" x14ac:dyDescent="0.25">
      <c r="A1" s="301" t="s">
        <v>153</v>
      </c>
      <c r="B1" s="302"/>
      <c r="C1" s="302"/>
      <c r="D1" s="302"/>
      <c r="E1" s="302"/>
      <c r="F1" s="302"/>
      <c r="G1" s="302"/>
      <c r="H1" s="302"/>
      <c r="I1" s="302"/>
      <c r="J1" s="302"/>
      <c r="K1" s="302"/>
      <c r="L1" s="302"/>
      <c r="M1" s="303"/>
    </row>
    <row r="2" spans="1:13" x14ac:dyDescent="0.25">
      <c r="A2" s="306"/>
      <c r="B2" s="308"/>
      <c r="C2" s="306" t="s">
        <v>14</v>
      </c>
      <c r="D2" s="307"/>
      <c r="E2" s="308"/>
      <c r="F2" s="306" t="s">
        <v>15</v>
      </c>
      <c r="G2" s="307"/>
      <c r="H2" s="308"/>
      <c r="I2" s="306" t="s">
        <v>16</v>
      </c>
      <c r="J2" s="307"/>
      <c r="K2" s="308"/>
      <c r="L2" s="306" t="s">
        <v>36</v>
      </c>
      <c r="M2" s="308"/>
    </row>
    <row r="3" spans="1:13" x14ac:dyDescent="0.25">
      <c r="A3" s="101" t="s">
        <v>37</v>
      </c>
      <c r="B3" s="102" t="s">
        <v>13</v>
      </c>
      <c r="C3" s="102" t="s">
        <v>38</v>
      </c>
      <c r="D3" s="102" t="s">
        <v>39</v>
      </c>
      <c r="E3" s="101" t="s">
        <v>17</v>
      </c>
      <c r="F3" s="102" t="s">
        <v>38</v>
      </c>
      <c r="G3" s="102" t="s">
        <v>39</v>
      </c>
      <c r="H3" s="101" t="s">
        <v>17</v>
      </c>
      <c r="I3" s="102" t="s">
        <v>38</v>
      </c>
      <c r="J3" s="102" t="s">
        <v>39</v>
      </c>
      <c r="K3" s="101" t="s">
        <v>17</v>
      </c>
      <c r="L3" s="102" t="s">
        <v>38</v>
      </c>
      <c r="M3" s="101" t="s">
        <v>39</v>
      </c>
    </row>
    <row r="4" spans="1:13" x14ac:dyDescent="0.25">
      <c r="A4" s="159" t="s">
        <v>18</v>
      </c>
      <c r="B4" s="104" t="s">
        <v>0</v>
      </c>
      <c r="C4" s="160">
        <v>146.23660000000001</v>
      </c>
      <c r="D4" s="161">
        <v>3311.1178207070711</v>
      </c>
      <c r="E4" s="162">
        <v>3457.3544207070713</v>
      </c>
      <c r="F4" s="160">
        <v>1290.0725793939387</v>
      </c>
      <c r="G4" s="161">
        <v>5570.12275444445</v>
      </c>
      <c r="H4" s="162">
        <v>6860.1953338383892</v>
      </c>
      <c r="I4" s="160">
        <v>4039.588213918496</v>
      </c>
      <c r="J4" s="161">
        <v>6220.9970456107912</v>
      </c>
      <c r="K4" s="162">
        <v>10260.585259529287</v>
      </c>
      <c r="L4" s="160">
        <v>5475.8973933124344</v>
      </c>
      <c r="M4" s="163">
        <v>15102.237620762311</v>
      </c>
    </row>
    <row r="5" spans="1:13" x14ac:dyDescent="0.25">
      <c r="A5" s="164" t="s">
        <v>40</v>
      </c>
      <c r="B5" s="165" t="s">
        <v>0</v>
      </c>
      <c r="C5" s="166">
        <v>391.89772727272725</v>
      </c>
      <c r="D5" s="167">
        <v>15768.871212121227</v>
      </c>
      <c r="E5" s="168">
        <v>16160.768939393954</v>
      </c>
      <c r="F5" s="166">
        <v>5818.671085858583</v>
      </c>
      <c r="G5" s="167">
        <v>24966.849747474756</v>
      </c>
      <c r="H5" s="168">
        <v>30785.520833333339</v>
      </c>
      <c r="I5" s="169">
        <v>20561.672012613824</v>
      </c>
      <c r="J5" s="170">
        <v>34417.140065059422</v>
      </c>
      <c r="K5" s="168">
        <v>54978.812077673247</v>
      </c>
      <c r="L5" s="169">
        <v>26772.240825745146</v>
      </c>
      <c r="M5" s="171">
        <v>75152.861024655387</v>
      </c>
    </row>
    <row r="6" spans="1:13" x14ac:dyDescent="0.25">
      <c r="A6" s="164" t="s">
        <v>41</v>
      </c>
      <c r="B6" s="165" t="s">
        <v>0</v>
      </c>
      <c r="C6" s="169">
        <v>203.23061000000004</v>
      </c>
      <c r="D6" s="170">
        <v>8554.0418000000482</v>
      </c>
      <c r="E6" s="168">
        <v>8757.2724100000487</v>
      </c>
      <c r="F6" s="169">
        <v>3650.8166300000021</v>
      </c>
      <c r="G6" s="170">
        <v>15630.663730000053</v>
      </c>
      <c r="H6" s="168">
        <v>19281.480360000056</v>
      </c>
      <c r="I6" s="169">
        <v>11884.213220000003</v>
      </c>
      <c r="J6" s="170">
        <v>20194.482410000066</v>
      </c>
      <c r="K6" s="168">
        <v>32078.695630000067</v>
      </c>
      <c r="L6" s="169">
        <v>15738.260460000007</v>
      </c>
      <c r="M6" s="171">
        <v>44379.187940000164</v>
      </c>
    </row>
    <row r="7" spans="1:13" x14ac:dyDescent="0.25">
      <c r="A7" s="172" t="s">
        <v>19</v>
      </c>
      <c r="B7" s="173" t="s">
        <v>0</v>
      </c>
      <c r="C7" s="174">
        <v>741.36493727272727</v>
      </c>
      <c r="D7" s="175">
        <v>27634.030832828343</v>
      </c>
      <c r="E7" s="176">
        <v>28375.395770101073</v>
      </c>
      <c r="F7" s="174">
        <v>10759.560295252522</v>
      </c>
      <c r="G7" s="175">
        <v>46167.636231919256</v>
      </c>
      <c r="H7" s="176">
        <v>56927.196527171778</v>
      </c>
      <c r="I7" s="174">
        <v>36485.473446532327</v>
      </c>
      <c r="J7" s="175">
        <v>60832.619520670283</v>
      </c>
      <c r="K7" s="176">
        <v>97318.092967202596</v>
      </c>
      <c r="L7" s="174">
        <v>47986.398679057587</v>
      </c>
      <c r="M7" s="177">
        <v>134634.28658541787</v>
      </c>
    </row>
    <row r="8" spans="1:13" x14ac:dyDescent="0.25">
      <c r="A8" s="159" t="s">
        <v>18</v>
      </c>
      <c r="B8" s="104" t="s">
        <v>1</v>
      </c>
      <c r="C8" s="160">
        <v>153.69805666666664</v>
      </c>
      <c r="D8" s="161">
        <v>3313.2088531313138</v>
      </c>
      <c r="E8" s="162">
        <v>3466.9069097979809</v>
      </c>
      <c r="F8" s="160">
        <v>1312.1525512121207</v>
      </c>
      <c r="G8" s="161">
        <v>5642.0133792929337</v>
      </c>
      <c r="H8" s="162">
        <v>6954.1659305050543</v>
      </c>
      <c r="I8" s="160">
        <v>4110.8584309329744</v>
      </c>
      <c r="J8" s="161">
        <v>6282.1956389724864</v>
      </c>
      <c r="K8" s="162">
        <v>10393.05406990546</v>
      </c>
      <c r="L8" s="160">
        <v>5576.7090388117631</v>
      </c>
      <c r="M8" s="163">
        <v>15237.417871396738</v>
      </c>
    </row>
    <row r="9" spans="1:13" x14ac:dyDescent="0.25">
      <c r="A9" s="164" t="s">
        <v>40</v>
      </c>
      <c r="B9" s="165" t="s">
        <v>1</v>
      </c>
      <c r="C9" s="169">
        <v>410.26515151515144</v>
      </c>
      <c r="D9" s="170">
        <v>15804.720959595961</v>
      </c>
      <c r="E9" s="168">
        <v>16214.986111111113</v>
      </c>
      <c r="F9" s="169">
        <v>5731.0460858585848</v>
      </c>
      <c r="G9" s="170">
        <v>25159.671085858601</v>
      </c>
      <c r="H9" s="168">
        <v>30890.717171717188</v>
      </c>
      <c r="I9" s="169">
        <v>20186.203294023973</v>
      </c>
      <c r="J9" s="170">
        <v>34358.342537443357</v>
      </c>
      <c r="K9" s="168">
        <v>54544.545831467331</v>
      </c>
      <c r="L9" s="169">
        <v>26327.514531397712</v>
      </c>
      <c r="M9" s="171">
        <v>75322.734582897931</v>
      </c>
    </row>
    <row r="10" spans="1:13" x14ac:dyDescent="0.25">
      <c r="A10" s="164" t="s">
        <v>41</v>
      </c>
      <c r="B10" s="165" t="s">
        <v>1</v>
      </c>
      <c r="C10" s="169">
        <v>203.45143000000002</v>
      </c>
      <c r="D10" s="170">
        <v>8482.2350800000168</v>
      </c>
      <c r="E10" s="168">
        <v>8685.6865100000159</v>
      </c>
      <c r="F10" s="169">
        <v>3543.7571800000019</v>
      </c>
      <c r="G10" s="170">
        <v>15606.544430000042</v>
      </c>
      <c r="H10" s="168">
        <v>19150.301610000042</v>
      </c>
      <c r="I10" s="169">
        <v>11875.607590000003</v>
      </c>
      <c r="J10" s="170">
        <v>20478.52773000006</v>
      </c>
      <c r="K10" s="168">
        <v>32354.135320000063</v>
      </c>
      <c r="L10" s="169">
        <v>15622.816200000008</v>
      </c>
      <c r="M10" s="171">
        <v>44567.307240000118</v>
      </c>
    </row>
    <row r="11" spans="1:13" x14ac:dyDescent="0.25">
      <c r="A11" s="172" t="s">
        <v>19</v>
      </c>
      <c r="B11" s="173" t="s">
        <v>1</v>
      </c>
      <c r="C11" s="174">
        <v>767.41463818181819</v>
      </c>
      <c r="D11" s="175">
        <v>27600.164892727291</v>
      </c>
      <c r="E11" s="176">
        <v>28367.579530909112</v>
      </c>
      <c r="F11" s="174">
        <v>10586.955817070708</v>
      </c>
      <c r="G11" s="175">
        <v>46408.22889515158</v>
      </c>
      <c r="H11" s="176">
        <v>56995.184712222283</v>
      </c>
      <c r="I11" s="174">
        <v>36172.669314956947</v>
      </c>
      <c r="J11" s="175">
        <v>61119.065906415904</v>
      </c>
      <c r="K11" s="176">
        <v>97291.735221372859</v>
      </c>
      <c r="L11" s="174">
        <v>47527.039770209485</v>
      </c>
      <c r="M11" s="177">
        <v>135127.45969429478</v>
      </c>
    </row>
    <row r="12" spans="1:13" x14ac:dyDescent="0.25">
      <c r="A12" s="159" t="s">
        <v>18</v>
      </c>
      <c r="B12" s="104" t="s">
        <v>2</v>
      </c>
      <c r="C12" s="160">
        <v>155.41327000000001</v>
      </c>
      <c r="D12" s="161">
        <v>3363.0046925252518</v>
      </c>
      <c r="E12" s="162">
        <v>3518.4179625252518</v>
      </c>
      <c r="F12" s="160">
        <v>1300.2337896969689</v>
      </c>
      <c r="G12" s="161">
        <v>5778.7154805050559</v>
      </c>
      <c r="H12" s="162">
        <v>7078.9492702020243</v>
      </c>
      <c r="I12" s="160">
        <v>4163.4291647738473</v>
      </c>
      <c r="J12" s="161">
        <v>6406.7272452784027</v>
      </c>
      <c r="K12" s="162">
        <v>10570.156410052248</v>
      </c>
      <c r="L12" s="160">
        <v>5619.0762244708167</v>
      </c>
      <c r="M12" s="163">
        <v>15548.44741830871</v>
      </c>
    </row>
    <row r="13" spans="1:13" x14ac:dyDescent="0.25">
      <c r="A13" s="164" t="s">
        <v>40</v>
      </c>
      <c r="B13" s="165" t="s">
        <v>2</v>
      </c>
      <c r="C13" s="169">
        <v>425.37499999999989</v>
      </c>
      <c r="D13" s="170">
        <v>15797.299242424244</v>
      </c>
      <c r="E13" s="168">
        <v>16222.674242424244</v>
      </c>
      <c r="F13" s="169">
        <v>5685.2733585858614</v>
      </c>
      <c r="G13" s="170">
        <v>25530.106691919169</v>
      </c>
      <c r="H13" s="168">
        <v>31215.380050505031</v>
      </c>
      <c r="I13" s="169">
        <v>19911.978916629341</v>
      </c>
      <c r="J13" s="170">
        <v>34335.472522018194</v>
      </c>
      <c r="K13" s="168">
        <v>54247.451438647535</v>
      </c>
      <c r="L13" s="169">
        <v>26022.627275215196</v>
      </c>
      <c r="M13" s="171">
        <v>75662.87845636165</v>
      </c>
    </row>
    <row r="14" spans="1:13" x14ac:dyDescent="0.25">
      <c r="A14" s="164" t="s">
        <v>41</v>
      </c>
      <c r="B14" s="165" t="s">
        <v>2</v>
      </c>
      <c r="C14" s="169">
        <v>217.03248000000002</v>
      </c>
      <c r="D14" s="170">
        <v>8513.6219200000214</v>
      </c>
      <c r="E14" s="168">
        <v>8730.6544000000213</v>
      </c>
      <c r="F14" s="169">
        <v>3523.580440000002</v>
      </c>
      <c r="G14" s="170">
        <v>15698.447310000041</v>
      </c>
      <c r="H14" s="168">
        <v>19222.027750000045</v>
      </c>
      <c r="I14" s="169">
        <v>11929.509320000006</v>
      </c>
      <c r="J14" s="170">
        <v>20709.072270000092</v>
      </c>
      <c r="K14" s="168">
        <v>32638.581590000096</v>
      </c>
      <c r="L14" s="169">
        <v>15670.122240000008</v>
      </c>
      <c r="M14" s="171">
        <v>44921.141500000143</v>
      </c>
    </row>
    <row r="15" spans="1:13" x14ac:dyDescent="0.25">
      <c r="A15" s="172" t="s">
        <v>19</v>
      </c>
      <c r="B15" s="173" t="s">
        <v>2</v>
      </c>
      <c r="C15" s="174">
        <v>797.82074999999986</v>
      </c>
      <c r="D15" s="175">
        <v>27673.925854949513</v>
      </c>
      <c r="E15" s="176">
        <v>28471.746604949516</v>
      </c>
      <c r="F15" s="174">
        <v>10509.087588282831</v>
      </c>
      <c r="G15" s="175">
        <v>47007.269482424264</v>
      </c>
      <c r="H15" s="176">
        <v>57516.357070707098</v>
      </c>
      <c r="I15" s="174">
        <v>36004.917401403196</v>
      </c>
      <c r="J15" s="175">
        <v>61451.272037296687</v>
      </c>
      <c r="K15" s="176">
        <v>97456.18943869989</v>
      </c>
      <c r="L15" s="174">
        <v>47311.825739686021</v>
      </c>
      <c r="M15" s="177">
        <v>136132.46737467049</v>
      </c>
    </row>
    <row r="16" spans="1:13" x14ac:dyDescent="0.25">
      <c r="A16" s="159" t="s">
        <v>18</v>
      </c>
      <c r="B16" s="104" t="s">
        <v>3</v>
      </c>
      <c r="C16" s="160">
        <v>148.24663909090916</v>
      </c>
      <c r="D16" s="161">
        <v>3423.7995734343422</v>
      </c>
      <c r="E16" s="162">
        <v>3572.0462125252516</v>
      </c>
      <c r="F16" s="160">
        <v>1331.6617009090901</v>
      </c>
      <c r="G16" s="161">
        <v>5907.1785898989965</v>
      </c>
      <c r="H16" s="162">
        <v>7238.8402908080861</v>
      </c>
      <c r="I16" s="160">
        <v>4212.4380104299153</v>
      </c>
      <c r="J16" s="161">
        <v>6508.3987403433357</v>
      </c>
      <c r="K16" s="162">
        <v>10720.836750773251</v>
      </c>
      <c r="L16" s="160">
        <v>5692.3463504299143</v>
      </c>
      <c r="M16" s="163">
        <v>15839.376903676677</v>
      </c>
    </row>
    <row r="17" spans="1:13" x14ac:dyDescent="0.25">
      <c r="A17" s="164" t="s">
        <v>40</v>
      </c>
      <c r="B17" s="165" t="s">
        <v>3</v>
      </c>
      <c r="C17" s="169">
        <v>414.55871212121201</v>
      </c>
      <c r="D17" s="170">
        <v>15746.663510101009</v>
      </c>
      <c r="E17" s="168">
        <v>16161.222222222221</v>
      </c>
      <c r="F17" s="169">
        <v>5651.1938131313118</v>
      </c>
      <c r="G17" s="170">
        <v>25893.720202020213</v>
      </c>
      <c r="H17" s="168">
        <v>31544.914015151524</v>
      </c>
      <c r="I17" s="169">
        <v>19584.350541125543</v>
      </c>
      <c r="J17" s="170">
        <v>34385.714697778232</v>
      </c>
      <c r="K17" s="168">
        <v>53970.065238903771</v>
      </c>
      <c r="L17" s="169">
        <v>25650.103066378073</v>
      </c>
      <c r="M17" s="171">
        <v>76026.098409899365</v>
      </c>
    </row>
    <row r="18" spans="1:13" x14ac:dyDescent="0.25">
      <c r="A18" s="164" t="s">
        <v>41</v>
      </c>
      <c r="B18" s="165" t="s">
        <v>3</v>
      </c>
      <c r="C18" s="169">
        <v>214.14678000000001</v>
      </c>
      <c r="D18" s="170">
        <v>8563.9685100000206</v>
      </c>
      <c r="E18" s="168">
        <v>8778.1152900000197</v>
      </c>
      <c r="F18" s="169">
        <v>3496.045030000002</v>
      </c>
      <c r="G18" s="170">
        <v>15925.020250000043</v>
      </c>
      <c r="H18" s="168">
        <v>19421.065280000046</v>
      </c>
      <c r="I18" s="169">
        <v>11974.985249999998</v>
      </c>
      <c r="J18" s="170">
        <v>20805.294990000064</v>
      </c>
      <c r="K18" s="168">
        <v>32780.280240000066</v>
      </c>
      <c r="L18" s="169">
        <v>15685.17706</v>
      </c>
      <c r="M18" s="171">
        <v>45294.283750000133</v>
      </c>
    </row>
    <row r="19" spans="1:13" x14ac:dyDescent="0.25">
      <c r="A19" s="172" t="s">
        <v>19</v>
      </c>
      <c r="B19" s="173" t="s">
        <v>3</v>
      </c>
      <c r="C19" s="174">
        <v>776.95213121212123</v>
      </c>
      <c r="D19" s="175">
        <v>27734.431593535373</v>
      </c>
      <c r="E19" s="176">
        <v>28511.383724747491</v>
      </c>
      <c r="F19" s="174">
        <v>10478.900544040403</v>
      </c>
      <c r="G19" s="175">
        <v>47725.919041919253</v>
      </c>
      <c r="H19" s="176">
        <v>58204.819585959653</v>
      </c>
      <c r="I19" s="174">
        <v>35771.773801555457</v>
      </c>
      <c r="J19" s="175">
        <v>61699.408428121635</v>
      </c>
      <c r="K19" s="176">
        <v>97471.182229677084</v>
      </c>
      <c r="L19" s="174">
        <v>47027.626476807985</v>
      </c>
      <c r="M19" s="177">
        <v>137159.75906357617</v>
      </c>
    </row>
    <row r="20" spans="1:13" x14ac:dyDescent="0.25">
      <c r="A20" s="159" t="s">
        <v>18</v>
      </c>
      <c r="B20" s="104" t="s">
        <v>5</v>
      </c>
      <c r="C20" s="160">
        <v>151.69076333333339</v>
      </c>
      <c r="D20" s="161">
        <v>3397.9684734343427</v>
      </c>
      <c r="E20" s="162">
        <v>3549.6592367676758</v>
      </c>
      <c r="F20" s="160">
        <v>1312.0085160606056</v>
      </c>
      <c r="G20" s="161">
        <v>6071.3086326262701</v>
      </c>
      <c r="H20" s="162">
        <v>7383.317148686876</v>
      </c>
      <c r="I20" s="160">
        <v>4264.7228078340067</v>
      </c>
      <c r="J20" s="161">
        <v>6508.1325897835459</v>
      </c>
      <c r="K20" s="162">
        <v>10772.855397617552</v>
      </c>
      <c r="L20" s="160">
        <v>5728.4220872279457</v>
      </c>
      <c r="M20" s="163">
        <v>15977.409695844157</v>
      </c>
    </row>
    <row r="21" spans="1:13" x14ac:dyDescent="0.25">
      <c r="A21" s="164" t="s">
        <v>40</v>
      </c>
      <c r="B21" s="165" t="s">
        <v>5</v>
      </c>
      <c r="C21" s="169">
        <v>425.842803030303</v>
      </c>
      <c r="D21" s="170">
        <v>15771.644570707067</v>
      </c>
      <c r="E21" s="168">
        <v>16197.487373737371</v>
      </c>
      <c r="F21" s="169">
        <v>5623.839015151515</v>
      </c>
      <c r="G21" s="170">
        <v>26416.622474747473</v>
      </c>
      <c r="H21" s="168">
        <v>32040.461489898989</v>
      </c>
      <c r="I21" s="169">
        <v>19458.359873986159</v>
      </c>
      <c r="J21" s="170">
        <v>34580.805778847549</v>
      </c>
      <c r="K21" s="168">
        <v>54039.165652833704</v>
      </c>
      <c r="L21" s="169">
        <v>25508.041692167979</v>
      </c>
      <c r="M21" s="171">
        <v>76769.072824302159</v>
      </c>
    </row>
    <row r="22" spans="1:13" x14ac:dyDescent="0.25">
      <c r="A22" s="164" t="s">
        <v>41</v>
      </c>
      <c r="B22" s="165" t="s">
        <v>5</v>
      </c>
      <c r="C22" s="169">
        <v>223.99201000000002</v>
      </c>
      <c r="D22" s="170">
        <v>8372.4137500000161</v>
      </c>
      <c r="E22" s="168">
        <v>8596.405760000016</v>
      </c>
      <c r="F22" s="169">
        <v>3413.0862100000008</v>
      </c>
      <c r="G22" s="170">
        <v>15972.66128000004</v>
      </c>
      <c r="H22" s="168">
        <v>19385.747490000042</v>
      </c>
      <c r="I22" s="169">
        <v>11969.202239999973</v>
      </c>
      <c r="J22" s="170">
        <v>20948.810940000032</v>
      </c>
      <c r="K22" s="168">
        <v>32918.013180000009</v>
      </c>
      <c r="L22" s="169">
        <v>15606.280459999974</v>
      </c>
      <c r="M22" s="171">
        <v>45293.885970000083</v>
      </c>
    </row>
    <row r="23" spans="1:13" x14ac:dyDescent="0.25">
      <c r="A23" s="172" t="s">
        <v>19</v>
      </c>
      <c r="B23" s="173" t="s">
        <v>5</v>
      </c>
      <c r="C23" s="174">
        <v>801.52557636363645</v>
      </c>
      <c r="D23" s="175">
        <v>27542.026794141428</v>
      </c>
      <c r="E23" s="176">
        <v>28343.552370505062</v>
      </c>
      <c r="F23" s="174">
        <v>10348.933741212122</v>
      </c>
      <c r="G23" s="175">
        <v>48460.592387373785</v>
      </c>
      <c r="H23" s="176">
        <v>58809.526128585901</v>
      </c>
      <c r="I23" s="174">
        <v>35692.284921820145</v>
      </c>
      <c r="J23" s="175">
        <v>62037.74930863113</v>
      </c>
      <c r="K23" s="176">
        <v>97730.034230451274</v>
      </c>
      <c r="L23" s="174">
        <v>46842.744239395899</v>
      </c>
      <c r="M23" s="177">
        <v>138040.36849014639</v>
      </c>
    </row>
    <row r="24" spans="1:13" x14ac:dyDescent="0.25">
      <c r="A24" s="159" t="s">
        <v>18</v>
      </c>
      <c r="B24" s="104" t="s">
        <v>8</v>
      </c>
      <c r="C24" s="160">
        <v>154.9850333333334</v>
      </c>
      <c r="D24" s="161">
        <v>3526.3507328282822</v>
      </c>
      <c r="E24" s="162">
        <v>3681.3357661616151</v>
      </c>
      <c r="F24" s="160">
        <v>1303.2450724242419</v>
      </c>
      <c r="G24" s="161">
        <v>6166.0897730303104</v>
      </c>
      <c r="H24" s="162">
        <v>7469.3348454545521</v>
      </c>
      <c r="I24" s="160">
        <v>4323.9683310553846</v>
      </c>
      <c r="J24" s="161">
        <v>6604.5721454067771</v>
      </c>
      <c r="K24" s="162">
        <v>10928.540476462162</v>
      </c>
      <c r="L24" s="160">
        <v>5782.1984368129606</v>
      </c>
      <c r="M24" s="163">
        <v>16297.012651265371</v>
      </c>
    </row>
    <row r="25" spans="1:13" x14ac:dyDescent="0.25">
      <c r="A25" s="164" t="s">
        <v>40</v>
      </c>
      <c r="B25" s="165" t="s">
        <v>8</v>
      </c>
      <c r="C25" s="169">
        <v>424.03787878787887</v>
      </c>
      <c r="D25" s="170">
        <v>15757.864267676774</v>
      </c>
      <c r="E25" s="168">
        <v>16181.902146464652</v>
      </c>
      <c r="F25" s="169">
        <v>5638.982954545455</v>
      </c>
      <c r="G25" s="170">
        <v>26966.95454545454</v>
      </c>
      <c r="H25" s="168">
        <v>32605.937499999996</v>
      </c>
      <c r="I25" s="169">
        <v>19423.562106906495</v>
      </c>
      <c r="J25" s="170">
        <v>34823.613210926967</v>
      </c>
      <c r="K25" s="168">
        <v>54247.175317833462</v>
      </c>
      <c r="L25" s="169">
        <v>25486.582940239838</v>
      </c>
      <c r="M25" s="171">
        <v>77548.43202405826</v>
      </c>
    </row>
    <row r="26" spans="1:13" x14ac:dyDescent="0.25">
      <c r="A26" s="164" t="s">
        <v>41</v>
      </c>
      <c r="B26" s="165" t="s">
        <v>8</v>
      </c>
      <c r="C26" s="169">
        <v>229.05799000000007</v>
      </c>
      <c r="D26" s="170">
        <v>8592.9118500000131</v>
      </c>
      <c r="E26" s="168">
        <v>8821.9698400000125</v>
      </c>
      <c r="F26" s="169">
        <v>3445.8867600000012</v>
      </c>
      <c r="G26" s="170">
        <v>16132.410620000039</v>
      </c>
      <c r="H26" s="168">
        <v>19578.29738000004</v>
      </c>
      <c r="I26" s="169">
        <v>11919.117019999963</v>
      </c>
      <c r="J26" s="170">
        <v>21010.86551</v>
      </c>
      <c r="K26" s="168">
        <v>32929.982529999965</v>
      </c>
      <c r="L26" s="169">
        <v>15594.061769999966</v>
      </c>
      <c r="M26" s="171">
        <v>45736.187980000024</v>
      </c>
    </row>
    <row r="27" spans="1:13" x14ac:dyDescent="0.25">
      <c r="A27" s="172" t="s">
        <v>19</v>
      </c>
      <c r="B27" s="173" t="s">
        <v>8</v>
      </c>
      <c r="C27" s="174">
        <v>808.08090212121238</v>
      </c>
      <c r="D27" s="175">
        <v>27877.126850505068</v>
      </c>
      <c r="E27" s="176">
        <v>28685.20775262628</v>
      </c>
      <c r="F27" s="174">
        <v>10388.114786969698</v>
      </c>
      <c r="G27" s="175">
        <v>49265.454938484887</v>
      </c>
      <c r="H27" s="176">
        <v>59653.569725454588</v>
      </c>
      <c r="I27" s="174">
        <v>35666.647457961844</v>
      </c>
      <c r="J27" s="175">
        <v>62439.050866333739</v>
      </c>
      <c r="K27" s="176">
        <v>98105.69832429559</v>
      </c>
      <c r="L27" s="174">
        <v>46862.843147052765</v>
      </c>
      <c r="M27" s="177">
        <v>139581.63265532366</v>
      </c>
    </row>
    <row r="28" spans="1:13" x14ac:dyDescent="0.25">
      <c r="A28" s="159" t="s">
        <v>18</v>
      </c>
      <c r="B28" s="104" t="s">
        <v>111</v>
      </c>
      <c r="C28" s="160">
        <v>158.97134333333338</v>
      </c>
      <c r="D28" s="161">
        <v>3559.2936240404028</v>
      </c>
      <c r="E28" s="162">
        <v>3718.2649673737365</v>
      </c>
      <c r="F28" s="160">
        <v>1312.0980448484838</v>
      </c>
      <c r="G28" s="161">
        <v>6313.2168351515247</v>
      </c>
      <c r="H28" s="162">
        <v>7625.314880000009</v>
      </c>
      <c r="I28" s="160">
        <v>4397.9091221525605</v>
      </c>
      <c r="J28" s="161">
        <v>6670.3054921286785</v>
      </c>
      <c r="K28" s="162">
        <v>11068.214614281238</v>
      </c>
      <c r="L28" s="160">
        <v>5868.9785103343775</v>
      </c>
      <c r="M28" s="163">
        <v>16542.815951320605</v>
      </c>
    </row>
    <row r="29" spans="1:13" x14ac:dyDescent="0.25">
      <c r="A29" s="164" t="s">
        <v>40</v>
      </c>
      <c r="B29" s="165" t="s">
        <v>111</v>
      </c>
      <c r="C29" s="169">
        <v>455.19886363636385</v>
      </c>
      <c r="D29" s="170">
        <v>17085.179924242424</v>
      </c>
      <c r="E29" s="168">
        <v>17540.378787878788</v>
      </c>
      <c r="F29" s="169">
        <v>5977.8731060606106</v>
      </c>
      <c r="G29" s="170">
        <v>29594.585227272732</v>
      </c>
      <c r="H29" s="168">
        <v>35572.458333333343</v>
      </c>
      <c r="I29" s="169">
        <v>20081.734875852111</v>
      </c>
      <c r="J29" s="170">
        <v>36681.176089092871</v>
      </c>
      <c r="K29" s="168">
        <v>56762.910964944982</v>
      </c>
      <c r="L29" s="169">
        <v>26514.806845549087</v>
      </c>
      <c r="M29" s="171">
        <v>83360.941240608023</v>
      </c>
    </row>
    <row r="30" spans="1:13" x14ac:dyDescent="0.25">
      <c r="A30" s="164" t="s">
        <v>41</v>
      </c>
      <c r="B30" s="165" t="s">
        <v>111</v>
      </c>
      <c r="C30" s="169">
        <v>230.78839000000005</v>
      </c>
      <c r="D30" s="170">
        <v>8453.6291400000155</v>
      </c>
      <c r="E30" s="168">
        <v>8684.4175300000152</v>
      </c>
      <c r="F30" s="169">
        <v>3407.5314599999992</v>
      </c>
      <c r="G30" s="170">
        <v>16290.515870000016</v>
      </c>
      <c r="H30" s="168">
        <v>19698.047330000016</v>
      </c>
      <c r="I30" s="169">
        <v>11853.361839999985</v>
      </c>
      <c r="J30" s="170">
        <v>21039.209820000058</v>
      </c>
      <c r="K30" s="168">
        <v>32892.571660000045</v>
      </c>
      <c r="L30" s="169">
        <v>15491.681689999985</v>
      </c>
      <c r="M30" s="171">
        <v>45783.354830000084</v>
      </c>
    </row>
    <row r="31" spans="1:13" x14ac:dyDescent="0.25">
      <c r="A31" s="172" t="s">
        <v>19</v>
      </c>
      <c r="B31" s="173" t="s">
        <v>111</v>
      </c>
      <c r="C31" s="174">
        <v>844.95859696969728</v>
      </c>
      <c r="D31" s="175">
        <v>29098.102688282841</v>
      </c>
      <c r="E31" s="176">
        <v>29943.061285252537</v>
      </c>
      <c r="F31" s="174">
        <v>10697.502610909094</v>
      </c>
      <c r="G31" s="175">
        <v>52198.317932424274</v>
      </c>
      <c r="H31" s="176">
        <v>62895.820543333364</v>
      </c>
      <c r="I31" s="174">
        <v>36333.005838004654</v>
      </c>
      <c r="J31" s="175">
        <v>64390.691401221615</v>
      </c>
      <c r="K31" s="176">
        <v>100723.69723922627</v>
      </c>
      <c r="L31" s="174">
        <v>47875.467045883452</v>
      </c>
      <c r="M31" s="177">
        <v>145687.11202192871</v>
      </c>
    </row>
    <row r="32" spans="1:13" ht="16.5" x14ac:dyDescent="0.25">
      <c r="A32" s="159" t="s">
        <v>18</v>
      </c>
      <c r="B32" s="104" t="s">
        <v>168</v>
      </c>
      <c r="C32" s="160">
        <v>173.92363999999998</v>
      </c>
      <c r="D32" s="161">
        <v>3678.5332172727271</v>
      </c>
      <c r="E32" s="162">
        <v>3852.4568572727271</v>
      </c>
      <c r="F32" s="160">
        <v>1344.7342778787877</v>
      </c>
      <c r="G32" s="161">
        <v>6539.511332424242</v>
      </c>
      <c r="H32" s="162">
        <v>7884.2456103030299</v>
      </c>
      <c r="I32" s="160">
        <v>4595.6677066124303</v>
      </c>
      <c r="J32" s="161">
        <v>6895.9546106105399</v>
      </c>
      <c r="K32" s="162">
        <v>11491.622317222969</v>
      </c>
      <c r="L32" s="160">
        <v>6114.3256244912172</v>
      </c>
      <c r="M32" s="163">
        <v>17113.999160307507</v>
      </c>
    </row>
    <row r="33" spans="1:13" ht="16.5" x14ac:dyDescent="0.25">
      <c r="A33" s="164" t="s">
        <v>40</v>
      </c>
      <c r="B33" s="165" t="s">
        <v>168</v>
      </c>
      <c r="C33" s="169">
        <v>461.46969696969683</v>
      </c>
      <c r="D33" s="170">
        <v>17020.106691919198</v>
      </c>
      <c r="E33" s="168">
        <v>17481.576388888894</v>
      </c>
      <c r="F33" s="169">
        <v>5924.4488636363612</v>
      </c>
      <c r="G33" s="170">
        <v>29948.198863636368</v>
      </c>
      <c r="H33" s="168">
        <v>35872.647727272728</v>
      </c>
      <c r="I33" s="169">
        <v>20026.948509727808</v>
      </c>
      <c r="J33" s="170">
        <v>37065.663376996526</v>
      </c>
      <c r="K33" s="168">
        <v>57092.611886724335</v>
      </c>
      <c r="L33" s="169">
        <v>26412.867070333865</v>
      </c>
      <c r="M33" s="171">
        <v>84033.968932552089</v>
      </c>
    </row>
    <row r="34" spans="1:13" ht="16.5" x14ac:dyDescent="0.25">
      <c r="A34" s="164" t="s">
        <v>41</v>
      </c>
      <c r="B34" s="165" t="s">
        <v>168</v>
      </c>
      <c r="C34" s="169">
        <v>232.00083000000001</v>
      </c>
      <c r="D34" s="170">
        <v>8585.7470900000026</v>
      </c>
      <c r="E34" s="168">
        <v>8817.7479200000034</v>
      </c>
      <c r="F34" s="169">
        <v>3474.645129999999</v>
      </c>
      <c r="G34" s="170">
        <v>16867.452530000039</v>
      </c>
      <c r="H34" s="168">
        <v>20342.097660000036</v>
      </c>
      <c r="I34" s="169">
        <v>12178.351000000021</v>
      </c>
      <c r="J34" s="170">
        <v>21422.050679999989</v>
      </c>
      <c r="K34" s="168">
        <v>33600.40168000001</v>
      </c>
      <c r="L34" s="169">
        <v>15884.996960000019</v>
      </c>
      <c r="M34" s="171">
        <v>46875.250300000036</v>
      </c>
    </row>
    <row r="35" spans="1:13" ht="16.5" x14ac:dyDescent="0.25">
      <c r="A35" s="172" t="s">
        <v>19</v>
      </c>
      <c r="B35" s="173" t="s">
        <v>168</v>
      </c>
      <c r="C35" s="174">
        <v>867.39416696969681</v>
      </c>
      <c r="D35" s="175">
        <v>29284.386999191931</v>
      </c>
      <c r="E35" s="176">
        <v>30151.781166161629</v>
      </c>
      <c r="F35" s="174">
        <v>10743.828271515149</v>
      </c>
      <c r="G35" s="175">
        <v>53355.162726060647</v>
      </c>
      <c r="H35" s="176">
        <v>64098.990997575791</v>
      </c>
      <c r="I35" s="174">
        <v>36800.967216340257</v>
      </c>
      <c r="J35" s="175">
        <v>65383.668667607068</v>
      </c>
      <c r="K35" s="176">
        <v>102184.63588394731</v>
      </c>
      <c r="L35" s="174">
        <v>48412.189654825102</v>
      </c>
      <c r="M35" s="177">
        <v>148023.21839285965</v>
      </c>
    </row>
    <row r="36" spans="1:13" ht="43.9" customHeight="1" x14ac:dyDescent="0.25">
      <c r="A36" s="290" t="s">
        <v>20</v>
      </c>
      <c r="B36" s="304"/>
      <c r="C36" s="304"/>
      <c r="D36" s="304"/>
      <c r="E36" s="304"/>
      <c r="F36" s="304"/>
      <c r="G36" s="304"/>
      <c r="H36" s="304"/>
      <c r="I36" s="304"/>
      <c r="J36" s="304"/>
      <c r="K36" s="304"/>
      <c r="L36" s="304"/>
      <c r="M36" s="305"/>
    </row>
    <row r="37" spans="1:13" x14ac:dyDescent="0.25">
      <c r="A37" s="133"/>
      <c r="B37" s="133"/>
      <c r="C37" s="133"/>
      <c r="D37" s="133"/>
      <c r="E37" s="133"/>
      <c r="F37" s="133"/>
      <c r="G37" s="133"/>
      <c r="H37" s="133"/>
      <c r="I37" s="133"/>
      <c r="J37" s="133"/>
      <c r="K37" s="133"/>
      <c r="L37" s="133"/>
      <c r="M37" s="133"/>
    </row>
    <row r="38" spans="1:13" ht="14.45" customHeight="1" x14ac:dyDescent="0.25">
      <c r="A38" s="264" t="s">
        <v>166</v>
      </c>
      <c r="B38" s="133"/>
      <c r="C38" s="133"/>
      <c r="D38" s="133"/>
      <c r="E38" s="133"/>
      <c r="F38" s="133"/>
      <c r="G38" s="133"/>
      <c r="H38" s="133"/>
      <c r="I38" s="133"/>
      <c r="J38" s="133"/>
      <c r="K38" s="133"/>
      <c r="L38" s="133"/>
      <c r="M38" s="133"/>
    </row>
    <row r="39" spans="1:13" ht="14.45" customHeight="1" x14ac:dyDescent="0.25">
      <c r="A39" s="264"/>
      <c r="B39" s="133"/>
      <c r="C39" s="133"/>
      <c r="D39" s="133"/>
      <c r="E39" s="133"/>
      <c r="F39" s="133"/>
      <c r="G39" s="133"/>
      <c r="H39" s="133"/>
      <c r="I39" s="133"/>
      <c r="J39" s="133"/>
      <c r="K39" s="133"/>
      <c r="L39" s="133"/>
      <c r="M39" s="133"/>
    </row>
    <row r="40" spans="1:13" ht="14.45" customHeight="1" x14ac:dyDescent="0.25">
      <c r="A40" s="264"/>
      <c r="B40" s="133"/>
      <c r="C40" s="133"/>
      <c r="D40" s="133"/>
      <c r="E40" s="133"/>
      <c r="F40" s="133"/>
      <c r="G40" s="133"/>
      <c r="H40" s="133"/>
      <c r="I40" s="133"/>
      <c r="J40" s="133"/>
      <c r="K40" s="133"/>
      <c r="L40" s="133"/>
      <c r="M40" s="133"/>
    </row>
    <row r="41" spans="1:13" x14ac:dyDescent="0.25">
      <c r="A41" s="128" t="s">
        <v>35</v>
      </c>
      <c r="B41" s="133"/>
      <c r="C41" s="133"/>
      <c r="D41" s="133"/>
      <c r="E41" s="133"/>
      <c r="F41" s="133"/>
      <c r="G41" s="133"/>
      <c r="H41" s="133"/>
      <c r="I41" s="133"/>
      <c r="J41" s="133"/>
      <c r="K41" s="133"/>
      <c r="L41" s="133"/>
      <c r="M41" s="133"/>
    </row>
  </sheetData>
  <mergeCells count="7">
    <mergeCell ref="A36:M36"/>
    <mergeCell ref="A1:M1"/>
    <mergeCell ref="C2:E2"/>
    <mergeCell ref="A2:B2"/>
    <mergeCell ref="F2:H2"/>
    <mergeCell ref="I2:K2"/>
    <mergeCell ref="L2:M2"/>
  </mergeCells>
  <hyperlinks>
    <hyperlink ref="A41" location="Index!A1" display="Retour à l'index" xr:uid="{00000000-0004-0000-0900-000000000000}"/>
  </hyperlinks>
  <printOptions horizontalCentered="1"/>
  <pageMargins left="0.70866141732283472" right="0.70866141732283472" top="0.74803149606299213" bottom="0.74803149606299213" header="0.31496062992125984" footer="0.31496062992125984"/>
  <pageSetup paperSize="9" scale="75" orientation="landscape" r:id="rId1"/>
  <headerFooter>
    <oddHeader>&amp;LOnderwijspersoneel&amp;C&amp;"Arial,Gras"ONDERWIJS</oddHeader>
    <oddFooter>&amp;C&amp;P/&amp;N&amp;R© BISA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pageSetUpPr fitToPage="1"/>
  </sheetPr>
  <dimension ref="A1:K41"/>
  <sheetViews>
    <sheetView showGridLines="0" zoomScale="80" zoomScaleNormal="80" workbookViewId="0">
      <selection sqref="A1:K1"/>
    </sheetView>
  </sheetViews>
  <sheetFormatPr baseColWidth="10" defaultColWidth="11.42578125" defaultRowHeight="15" x14ac:dyDescent="0.25"/>
  <cols>
    <col min="1" max="1" width="33" customWidth="1"/>
    <col min="2" max="2" width="12.42578125" customWidth="1"/>
  </cols>
  <sheetData>
    <row r="1" spans="1:11" ht="57.6" customHeight="1" x14ac:dyDescent="0.25">
      <c r="A1" s="301" t="s">
        <v>154</v>
      </c>
      <c r="B1" s="302"/>
      <c r="C1" s="302"/>
      <c r="D1" s="302"/>
      <c r="E1" s="302"/>
      <c r="F1" s="302"/>
      <c r="G1" s="302"/>
      <c r="H1" s="302"/>
      <c r="I1" s="302"/>
      <c r="J1" s="302"/>
      <c r="K1" s="303"/>
    </row>
    <row r="2" spans="1:11" ht="45" x14ac:dyDescent="0.25">
      <c r="A2" s="101" t="s">
        <v>37</v>
      </c>
      <c r="B2" s="102" t="s">
        <v>13</v>
      </c>
      <c r="C2" s="178" t="s">
        <v>84</v>
      </c>
      <c r="D2" s="179" t="s">
        <v>85</v>
      </c>
      <c r="E2" s="179" t="s">
        <v>86</v>
      </c>
      <c r="F2" s="179" t="s">
        <v>87</v>
      </c>
      <c r="G2" s="179" t="s">
        <v>88</v>
      </c>
      <c r="H2" s="178" t="s">
        <v>89</v>
      </c>
      <c r="I2" s="178" t="s">
        <v>90</v>
      </c>
      <c r="J2" s="178" t="s">
        <v>91</v>
      </c>
      <c r="K2" s="99" t="s">
        <v>17</v>
      </c>
    </row>
    <row r="3" spans="1:11" x14ac:dyDescent="0.25">
      <c r="A3" s="159" t="s">
        <v>18</v>
      </c>
      <c r="B3" s="104" t="s">
        <v>0</v>
      </c>
      <c r="C3" s="180">
        <v>4214.1180184251398</v>
      </c>
      <c r="D3" s="181">
        <v>3617.3320559725371</v>
      </c>
      <c r="E3" s="182">
        <v>2892.9493233139283</v>
      </c>
      <c r="F3" s="183">
        <v>2661.7994454321547</v>
      </c>
      <c r="G3" s="181">
        <v>2269.2894128899834</v>
      </c>
      <c r="H3" s="184">
        <v>2548.4454109105841</v>
      </c>
      <c r="I3" s="184">
        <v>1936.7665118146988</v>
      </c>
      <c r="J3" s="185">
        <v>437.43483531571877</v>
      </c>
      <c r="K3" s="186">
        <v>20578.135014074745</v>
      </c>
    </row>
    <row r="4" spans="1:11" x14ac:dyDescent="0.25">
      <c r="A4" s="164" t="s">
        <v>40</v>
      </c>
      <c r="B4" s="165" t="s">
        <v>0</v>
      </c>
      <c r="C4" s="169">
        <v>11166.152900308502</v>
      </c>
      <c r="D4" s="187">
        <v>16004.235964945008</v>
      </c>
      <c r="E4" s="188">
        <v>14882.490169552661</v>
      </c>
      <c r="F4" s="188">
        <v>13939.571545504303</v>
      </c>
      <c r="G4" s="189">
        <v>15213.387723914013</v>
      </c>
      <c r="H4" s="170">
        <v>15196.739384609637</v>
      </c>
      <c r="I4" s="187">
        <v>14512.567306687559</v>
      </c>
      <c r="J4" s="189">
        <v>1009.9568548788378</v>
      </c>
      <c r="K4" s="168">
        <v>101925.10185040052</v>
      </c>
    </row>
    <row r="5" spans="1:11" x14ac:dyDescent="0.25">
      <c r="A5" s="164" t="s">
        <v>41</v>
      </c>
      <c r="B5" s="165" t="s">
        <v>0</v>
      </c>
      <c r="C5" s="190">
        <v>9274.7020000000448</v>
      </c>
      <c r="D5" s="191">
        <v>8261.8093700000445</v>
      </c>
      <c r="E5" s="192">
        <v>8546.9867700000159</v>
      </c>
      <c r="F5" s="192">
        <v>9493.4252000000088</v>
      </c>
      <c r="G5" s="193">
        <v>8159.0978400000258</v>
      </c>
      <c r="H5" s="194">
        <v>9028.8927000000367</v>
      </c>
      <c r="I5" s="191">
        <v>5849.5504599999958</v>
      </c>
      <c r="J5" s="195">
        <v>1502.9840600000009</v>
      </c>
      <c r="K5" s="196">
        <v>60117.448400000176</v>
      </c>
    </row>
    <row r="6" spans="1:11" x14ac:dyDescent="0.25">
      <c r="A6" s="172" t="s">
        <v>19</v>
      </c>
      <c r="B6" s="173" t="s">
        <v>0</v>
      </c>
      <c r="C6" s="197">
        <v>24654.972918733689</v>
      </c>
      <c r="D6" s="198">
        <v>27883.377390917591</v>
      </c>
      <c r="E6" s="199">
        <v>26322.426262866604</v>
      </c>
      <c r="F6" s="199">
        <v>26094.796190936468</v>
      </c>
      <c r="G6" s="200">
        <v>25641.774976804019</v>
      </c>
      <c r="H6" s="201">
        <v>26774.077495520258</v>
      </c>
      <c r="I6" s="198">
        <v>22298.884278502253</v>
      </c>
      <c r="J6" s="202">
        <v>2950.3757501945579</v>
      </c>
      <c r="K6" s="203">
        <v>182620.68526447544</v>
      </c>
    </row>
    <row r="7" spans="1:11" x14ac:dyDescent="0.25">
      <c r="A7" s="159" t="s">
        <v>18</v>
      </c>
      <c r="B7" s="104" t="s">
        <v>1</v>
      </c>
      <c r="C7" s="180">
        <v>4046.0504226586063</v>
      </c>
      <c r="D7" s="204">
        <v>3750.63882150769</v>
      </c>
      <c r="E7" s="182">
        <v>2974.4164977892242</v>
      </c>
      <c r="F7" s="182">
        <v>2725.3122907807137</v>
      </c>
      <c r="G7" s="205">
        <v>2245.2320188968501</v>
      </c>
      <c r="H7" s="184">
        <v>2473.0056157426498</v>
      </c>
      <c r="I7" s="204">
        <v>2086.8687979006822</v>
      </c>
      <c r="J7" s="206">
        <v>512.60244493207949</v>
      </c>
      <c r="K7" s="186">
        <v>20814.126910208492</v>
      </c>
    </row>
    <row r="8" spans="1:11" x14ac:dyDescent="0.25">
      <c r="A8" s="164" t="s">
        <v>40</v>
      </c>
      <c r="B8" s="165" t="s">
        <v>1</v>
      </c>
      <c r="C8" s="169">
        <v>10272.0297040603</v>
      </c>
      <c r="D8" s="187">
        <v>16244.840081853014</v>
      </c>
      <c r="E8" s="188">
        <v>15451.738668084781</v>
      </c>
      <c r="F8" s="188">
        <v>14336.835837438419</v>
      </c>
      <c r="G8" s="189">
        <v>14519.771539906455</v>
      </c>
      <c r="H8" s="170">
        <v>15438.773597116477</v>
      </c>
      <c r="I8" s="187">
        <v>14210.979722097822</v>
      </c>
      <c r="J8" s="189">
        <v>1175.2799637383687</v>
      </c>
      <c r="K8" s="168">
        <v>101650.24911429564</v>
      </c>
    </row>
    <row r="9" spans="1:11" x14ac:dyDescent="0.25">
      <c r="A9" s="164" t="s">
        <v>41</v>
      </c>
      <c r="B9" s="165" t="s">
        <v>1</v>
      </c>
      <c r="C9" s="207">
        <v>8962.2638100000349</v>
      </c>
      <c r="D9" s="208">
        <v>8434.3885900000332</v>
      </c>
      <c r="E9" s="209">
        <v>8340.2777800000058</v>
      </c>
      <c r="F9" s="209">
        <v>9616.4155900000005</v>
      </c>
      <c r="G9" s="210">
        <v>7971.4761300000173</v>
      </c>
      <c r="H9" s="211">
        <v>8902.0888200000263</v>
      </c>
      <c r="I9" s="208">
        <v>6379.8413500000042</v>
      </c>
      <c r="J9" s="195">
        <v>1583.3713699999998</v>
      </c>
      <c r="K9" s="196">
        <v>60190.123440000119</v>
      </c>
    </row>
    <row r="10" spans="1:11" x14ac:dyDescent="0.25">
      <c r="A10" s="172" t="s">
        <v>19</v>
      </c>
      <c r="B10" s="173" t="s">
        <v>1</v>
      </c>
      <c r="C10" s="212">
        <v>23280.343936718942</v>
      </c>
      <c r="D10" s="198">
        <v>28429.867493360733</v>
      </c>
      <c r="E10" s="213">
        <v>26766.43294587401</v>
      </c>
      <c r="F10" s="213">
        <v>26678.563718219135</v>
      </c>
      <c r="G10" s="200">
        <v>24736.479688803323</v>
      </c>
      <c r="H10" s="214">
        <v>26813.868032859151</v>
      </c>
      <c r="I10" s="215">
        <v>22677.689869998507</v>
      </c>
      <c r="J10" s="202">
        <v>3271.2537786704479</v>
      </c>
      <c r="K10" s="203">
        <v>182654.49946450425</v>
      </c>
    </row>
    <row r="11" spans="1:11" x14ac:dyDescent="0.25">
      <c r="A11" s="159" t="s">
        <v>18</v>
      </c>
      <c r="B11" s="104" t="s">
        <v>2</v>
      </c>
      <c r="C11" s="180">
        <v>3984.4096255978534</v>
      </c>
      <c r="D11" s="204">
        <v>3779.0897221465907</v>
      </c>
      <c r="E11" s="182">
        <v>3182.4129972428736</v>
      </c>
      <c r="F11" s="216">
        <v>2735.6004149216305</v>
      </c>
      <c r="G11" s="205">
        <v>2287.5327823197495</v>
      </c>
      <c r="H11" s="184">
        <v>2451.5807515494853</v>
      </c>
      <c r="I11" s="217">
        <v>2201.1334238289301</v>
      </c>
      <c r="J11" s="181">
        <v>545.76392517241391</v>
      </c>
      <c r="K11" s="186">
        <v>21167.523642779524</v>
      </c>
    </row>
    <row r="12" spans="1:11" x14ac:dyDescent="0.25">
      <c r="A12" s="164" t="s">
        <v>40</v>
      </c>
      <c r="B12" s="165" t="s">
        <v>2</v>
      </c>
      <c r="C12" s="169">
        <v>9815.9190476190433</v>
      </c>
      <c r="D12" s="187">
        <v>16277.820159103336</v>
      </c>
      <c r="E12" s="188">
        <v>16140.959224635517</v>
      </c>
      <c r="F12" s="188">
        <v>14620.337903045227</v>
      </c>
      <c r="G12" s="189">
        <v>13955.03158369409</v>
      </c>
      <c r="H12" s="170">
        <v>15594.104588993379</v>
      </c>
      <c r="I12" s="187">
        <v>13954.061917823557</v>
      </c>
      <c r="J12" s="189">
        <v>1327.2713066626859</v>
      </c>
      <c r="K12" s="168">
        <v>101685.50573157682</v>
      </c>
    </row>
    <row r="13" spans="1:11" x14ac:dyDescent="0.25">
      <c r="A13" s="164" t="s">
        <v>41</v>
      </c>
      <c r="B13" s="165" t="s">
        <v>2</v>
      </c>
      <c r="C13" s="207">
        <v>8695.2715300000382</v>
      </c>
      <c r="D13" s="208">
        <v>8604.8699700000252</v>
      </c>
      <c r="E13" s="209">
        <v>8228.0202000000281</v>
      </c>
      <c r="F13" s="209">
        <v>9642.8450499999999</v>
      </c>
      <c r="G13" s="210">
        <v>8190.5388400000238</v>
      </c>
      <c r="H13" s="211">
        <v>8671.4585800000314</v>
      </c>
      <c r="I13" s="208">
        <v>6877.7053300000143</v>
      </c>
      <c r="J13" s="195">
        <v>1680.5542399999983</v>
      </c>
      <c r="K13" s="196">
        <v>60591.263740000162</v>
      </c>
    </row>
    <row r="14" spans="1:11" x14ac:dyDescent="0.25">
      <c r="A14" s="172" t="s">
        <v>19</v>
      </c>
      <c r="B14" s="173" t="s">
        <v>2</v>
      </c>
      <c r="C14" s="212">
        <v>22495.600203216934</v>
      </c>
      <c r="D14" s="215">
        <v>28661.779851249954</v>
      </c>
      <c r="E14" s="199">
        <v>27551.39242187842</v>
      </c>
      <c r="F14" s="213">
        <v>26998.783367966855</v>
      </c>
      <c r="G14" s="200">
        <v>24433.10320601386</v>
      </c>
      <c r="H14" s="214">
        <v>26717.143920542898</v>
      </c>
      <c r="I14" s="215">
        <v>23032.900671652504</v>
      </c>
      <c r="J14" s="202">
        <v>3553.5894718350978</v>
      </c>
      <c r="K14" s="203">
        <v>183444.29311435652</v>
      </c>
    </row>
    <row r="15" spans="1:11" x14ac:dyDescent="0.25">
      <c r="A15" s="159" t="s">
        <v>18</v>
      </c>
      <c r="B15" s="104" t="s">
        <v>3</v>
      </c>
      <c r="C15" s="180">
        <v>3903.0776634766398</v>
      </c>
      <c r="D15" s="204">
        <v>3900.9461800746385</v>
      </c>
      <c r="E15" s="182">
        <v>3350.2761299477534</v>
      </c>
      <c r="F15" s="182">
        <v>2739.2197151201681</v>
      </c>
      <c r="G15" s="205">
        <v>2401.5319359785053</v>
      </c>
      <c r="H15" s="184">
        <v>2349.8072463009403</v>
      </c>
      <c r="I15" s="217">
        <v>2257.2752770010461</v>
      </c>
      <c r="J15" s="181">
        <v>629.58910620689676</v>
      </c>
      <c r="K15" s="186">
        <v>21531.72325410659</v>
      </c>
    </row>
    <row r="16" spans="1:11" x14ac:dyDescent="0.25">
      <c r="A16" s="164" t="s">
        <v>40</v>
      </c>
      <c r="B16" s="165" t="s">
        <v>3</v>
      </c>
      <c r="C16" s="169">
        <v>9484.6086542767589</v>
      </c>
      <c r="D16" s="187">
        <v>16024.414423794587</v>
      </c>
      <c r="E16" s="188">
        <v>16968.120704582769</v>
      </c>
      <c r="F16" s="188">
        <v>14657.341707095577</v>
      </c>
      <c r="G16" s="189">
        <v>13967.898616708952</v>
      </c>
      <c r="H16" s="170">
        <v>15422.62099318306</v>
      </c>
      <c r="I16" s="187">
        <v>13761.387867903159</v>
      </c>
      <c r="J16" s="189">
        <v>1389.8085087326463</v>
      </c>
      <c r="K16" s="168">
        <v>101676.20147627752</v>
      </c>
    </row>
    <row r="17" spans="1:11" x14ac:dyDescent="0.25">
      <c r="A17" s="164" t="s">
        <v>41</v>
      </c>
      <c r="B17" s="165" t="s">
        <v>3</v>
      </c>
      <c r="C17" s="207">
        <v>8573.4820900000377</v>
      </c>
      <c r="D17" s="208">
        <v>8752.6768700000139</v>
      </c>
      <c r="E17" s="209">
        <v>8278.2936800000243</v>
      </c>
      <c r="F17" s="209">
        <v>9445.7120900000009</v>
      </c>
      <c r="G17" s="210">
        <v>8707.2128000000157</v>
      </c>
      <c r="H17" s="211">
        <v>8369.1928300000291</v>
      </c>
      <c r="I17" s="208">
        <v>7166.2804800000067</v>
      </c>
      <c r="J17" s="210">
        <v>1686.60997</v>
      </c>
      <c r="K17" s="218">
        <v>60979.460810000121</v>
      </c>
    </row>
    <row r="18" spans="1:11" x14ac:dyDescent="0.25">
      <c r="A18" s="172" t="s">
        <v>19</v>
      </c>
      <c r="B18" s="173" t="s">
        <v>3</v>
      </c>
      <c r="C18" s="212">
        <v>21961.168407753437</v>
      </c>
      <c r="D18" s="198">
        <v>28678.037473869237</v>
      </c>
      <c r="E18" s="213">
        <v>28596.690514530546</v>
      </c>
      <c r="F18" s="213">
        <v>26842.273512215746</v>
      </c>
      <c r="G18" s="200">
        <v>25076.643352687475</v>
      </c>
      <c r="H18" s="214">
        <v>26141.621069484027</v>
      </c>
      <c r="I18" s="215">
        <v>23184.943624904212</v>
      </c>
      <c r="J18" s="202">
        <v>3706.007584939543</v>
      </c>
      <c r="K18" s="219">
        <v>184187.38554038422</v>
      </c>
    </row>
    <row r="19" spans="1:11" x14ac:dyDescent="0.25">
      <c r="A19" s="159" t="s">
        <v>18</v>
      </c>
      <c r="B19" s="104" t="s">
        <v>5</v>
      </c>
      <c r="C19" s="180">
        <v>3752.2903071353958</v>
      </c>
      <c r="D19" s="204">
        <v>3869.2336512509346</v>
      </c>
      <c r="E19" s="182">
        <v>3537.668140252279</v>
      </c>
      <c r="F19" s="216">
        <v>2807.4244267338399</v>
      </c>
      <c r="G19" s="205">
        <v>2460.9316786042691</v>
      </c>
      <c r="H19" s="184">
        <v>2303.5255703716957</v>
      </c>
      <c r="I19" s="204">
        <v>2254.9657329690995</v>
      </c>
      <c r="J19" s="206">
        <v>719.79227575459049</v>
      </c>
      <c r="K19" s="186">
        <v>21705.831783072103</v>
      </c>
    </row>
    <row r="20" spans="1:11" x14ac:dyDescent="0.25">
      <c r="A20" s="164" t="s">
        <v>40</v>
      </c>
      <c r="B20" s="165" t="s">
        <v>5</v>
      </c>
      <c r="C20" s="169">
        <v>9240.3339658904242</v>
      </c>
      <c r="D20" s="187">
        <v>15495.984790640396</v>
      </c>
      <c r="E20" s="188">
        <v>17766.245828979441</v>
      </c>
      <c r="F20" s="188">
        <v>15032.668020724475</v>
      </c>
      <c r="G20" s="189">
        <v>14035.931172563065</v>
      </c>
      <c r="H20" s="170">
        <v>15189.128141638055</v>
      </c>
      <c r="I20" s="187">
        <v>13935.12908083295</v>
      </c>
      <c r="J20" s="189">
        <v>1581.6935152012745</v>
      </c>
      <c r="K20" s="168">
        <v>102277.11451647009</v>
      </c>
    </row>
    <row r="21" spans="1:11" x14ac:dyDescent="0.25">
      <c r="A21" s="164" t="s">
        <v>41</v>
      </c>
      <c r="B21" s="165" t="s">
        <v>5</v>
      </c>
      <c r="C21" s="207">
        <v>8290.9639100000422</v>
      </c>
      <c r="D21" s="208">
        <v>8634.8583900000122</v>
      </c>
      <c r="E21" s="209">
        <v>8515.7610900000109</v>
      </c>
      <c r="F21" s="209">
        <v>9129.4342899999756</v>
      </c>
      <c r="G21" s="210">
        <v>9044.7280700000065</v>
      </c>
      <c r="H21" s="211">
        <v>8017.7720900000095</v>
      </c>
      <c r="I21" s="208">
        <v>7320.2626700000037</v>
      </c>
      <c r="J21" s="210">
        <v>1946.3859199999995</v>
      </c>
      <c r="K21" s="218">
        <v>60900.166430000056</v>
      </c>
    </row>
    <row r="22" spans="1:11" x14ac:dyDescent="0.25">
      <c r="A22" s="172" t="s">
        <v>19</v>
      </c>
      <c r="B22" s="173" t="s">
        <v>5</v>
      </c>
      <c r="C22" s="197">
        <v>21283.588183025859</v>
      </c>
      <c r="D22" s="198">
        <v>28000.076831891343</v>
      </c>
      <c r="E22" s="220">
        <v>29819.675059231729</v>
      </c>
      <c r="F22" s="199">
        <v>26969.526737458291</v>
      </c>
      <c r="G22" s="221">
        <v>25541.590921167342</v>
      </c>
      <c r="H22" s="222">
        <v>25510.425802009762</v>
      </c>
      <c r="I22" s="198">
        <v>23510.357483802054</v>
      </c>
      <c r="J22" s="223">
        <v>4247.8717109558647</v>
      </c>
      <c r="K22" s="203">
        <v>184883.11272954225</v>
      </c>
    </row>
    <row r="23" spans="1:11" x14ac:dyDescent="0.25">
      <c r="A23" s="159" t="s">
        <v>18</v>
      </c>
      <c r="B23" s="104" t="s">
        <v>8</v>
      </c>
      <c r="C23" s="180">
        <v>3763.4045326347232</v>
      </c>
      <c r="D23" s="204">
        <v>3904.9466386102431</v>
      </c>
      <c r="E23" s="224">
        <v>3645.8725701851058</v>
      </c>
      <c r="F23" s="216">
        <v>2895.8419343648306</v>
      </c>
      <c r="G23" s="225">
        <v>2559.6037713613978</v>
      </c>
      <c r="H23" s="184">
        <v>2216.5040792023674</v>
      </c>
      <c r="I23" s="204">
        <v>2236.9047331556958</v>
      </c>
      <c r="J23" s="226">
        <v>856.13282856396506</v>
      </c>
      <c r="K23" s="186">
        <v>22079.211088078329</v>
      </c>
    </row>
    <row r="24" spans="1:11" ht="16.5" x14ac:dyDescent="0.25">
      <c r="A24" s="164" t="s">
        <v>80</v>
      </c>
      <c r="B24" s="165" t="s">
        <v>8</v>
      </c>
      <c r="C24" s="169">
        <v>8827.9193834900743</v>
      </c>
      <c r="D24" s="187">
        <v>14520.999556525843</v>
      </c>
      <c r="E24" s="188">
        <v>18308.164212942229</v>
      </c>
      <c r="F24" s="188">
        <v>15629.468250858319</v>
      </c>
      <c r="G24" s="189">
        <v>14130.246747648907</v>
      </c>
      <c r="H24" s="170">
        <v>14907.412854530521</v>
      </c>
      <c r="I24" s="187">
        <v>14295.22234475294</v>
      </c>
      <c r="J24" s="189">
        <v>2415.5816135492864</v>
      </c>
      <c r="K24" s="168">
        <v>103035.01496429811</v>
      </c>
    </row>
    <row r="25" spans="1:11" x14ac:dyDescent="0.25">
      <c r="A25" s="164" t="s">
        <v>41</v>
      </c>
      <c r="B25" s="165" t="s">
        <v>8</v>
      </c>
      <c r="C25" s="207">
        <v>8365.9538600000233</v>
      </c>
      <c r="D25" s="208">
        <v>8727.9317600000049</v>
      </c>
      <c r="E25" s="209">
        <v>8795.8856500000111</v>
      </c>
      <c r="F25" s="209">
        <v>8707.951119999987</v>
      </c>
      <c r="G25" s="210">
        <v>9385.5061700000078</v>
      </c>
      <c r="H25" s="211">
        <v>7742.6639899999991</v>
      </c>
      <c r="I25" s="208">
        <v>7399.2538199999799</v>
      </c>
      <c r="J25" s="210">
        <v>2205.1033799999987</v>
      </c>
      <c r="K25" s="218">
        <v>61330.249750000017</v>
      </c>
    </row>
    <row r="26" spans="1:11" x14ac:dyDescent="0.25">
      <c r="A26" s="172" t="s">
        <v>19</v>
      </c>
      <c r="B26" s="173" t="s">
        <v>8</v>
      </c>
      <c r="C26" s="197">
        <v>20957.277776124822</v>
      </c>
      <c r="D26" s="198">
        <v>27153.877955136093</v>
      </c>
      <c r="E26" s="220">
        <v>30749.922433127344</v>
      </c>
      <c r="F26" s="227">
        <v>27233.261305223139</v>
      </c>
      <c r="G26" s="227">
        <v>26075.356689010314</v>
      </c>
      <c r="H26" s="222">
        <v>24866.580923732887</v>
      </c>
      <c r="I26" s="222">
        <v>23931.380897908617</v>
      </c>
      <c r="J26" s="228">
        <v>5476.8178221132503</v>
      </c>
      <c r="K26" s="203">
        <v>186444.47580237646</v>
      </c>
    </row>
    <row r="27" spans="1:11" x14ac:dyDescent="0.25">
      <c r="A27" s="159" t="s">
        <v>18</v>
      </c>
      <c r="B27" s="104" t="s">
        <v>111</v>
      </c>
      <c r="C27" s="160">
        <v>3731.2137890252297</v>
      </c>
      <c r="D27" s="217">
        <v>3869.8505230571791</v>
      </c>
      <c r="E27" s="224">
        <v>3788.9689155948672</v>
      </c>
      <c r="F27" s="216">
        <v>2962.8111758232581</v>
      </c>
      <c r="G27" s="225">
        <v>2664.0304409613377</v>
      </c>
      <c r="H27" s="184">
        <v>2210.433008784396</v>
      </c>
      <c r="I27" s="204">
        <v>2241.4928774234968</v>
      </c>
      <c r="J27" s="185">
        <v>942.99373098522165</v>
      </c>
      <c r="K27" s="186">
        <v>22411.794461654987</v>
      </c>
    </row>
    <row r="28" spans="1:11" ht="16.5" x14ac:dyDescent="0.25">
      <c r="A28" s="164" t="s">
        <v>80</v>
      </c>
      <c r="B28" s="165" t="s">
        <v>111</v>
      </c>
      <c r="C28" s="169">
        <v>11875.734742125689</v>
      </c>
      <c r="D28" s="187">
        <v>15015.613811762953</v>
      </c>
      <c r="E28" s="229">
        <v>19356.132774170273</v>
      </c>
      <c r="F28" s="188">
        <v>16542.115859954218</v>
      </c>
      <c r="G28" s="189">
        <v>14679.289793252728</v>
      </c>
      <c r="H28" s="170">
        <v>14327.788880181124</v>
      </c>
      <c r="I28" s="187">
        <v>14663.373385020152</v>
      </c>
      <c r="J28" s="189">
        <v>3415.6988396900038</v>
      </c>
      <c r="K28" s="168">
        <v>109875.74808615714</v>
      </c>
    </row>
    <row r="29" spans="1:11" x14ac:dyDescent="0.25">
      <c r="A29" s="164" t="s">
        <v>41</v>
      </c>
      <c r="B29" s="165" t="s">
        <v>111</v>
      </c>
      <c r="C29" s="207">
        <v>8131.6385100000207</v>
      </c>
      <c r="D29" s="208">
        <v>8644.5650800000185</v>
      </c>
      <c r="E29" s="230">
        <v>9021.1792899999946</v>
      </c>
      <c r="F29" s="209">
        <v>8488.5823900000141</v>
      </c>
      <c r="G29" s="210">
        <v>9493.8538400000125</v>
      </c>
      <c r="H29" s="211">
        <v>7622.8306900000125</v>
      </c>
      <c r="I29" s="208">
        <v>7486.5308200000009</v>
      </c>
      <c r="J29" s="210">
        <v>2385.8559</v>
      </c>
      <c r="K29" s="218">
        <v>61275.036520000067</v>
      </c>
    </row>
    <row r="30" spans="1:11" x14ac:dyDescent="0.25">
      <c r="A30" s="172" t="s">
        <v>19</v>
      </c>
      <c r="B30" s="173" t="s">
        <v>111</v>
      </c>
      <c r="C30" s="231">
        <v>23738.587041150939</v>
      </c>
      <c r="D30" s="232">
        <v>27530.02941482015</v>
      </c>
      <c r="E30" s="199">
        <v>32166.280979765135</v>
      </c>
      <c r="F30" s="199">
        <v>27993.509425777491</v>
      </c>
      <c r="G30" s="259">
        <v>26837.174074214076</v>
      </c>
      <c r="H30" s="240">
        <v>24161.052578965533</v>
      </c>
      <c r="I30" s="240">
        <v>24391.397082443647</v>
      </c>
      <c r="J30" s="235">
        <v>6744.548470675225</v>
      </c>
      <c r="K30" s="203">
        <v>193562.57906781218</v>
      </c>
    </row>
    <row r="31" spans="1:11" ht="16.5" x14ac:dyDescent="0.25">
      <c r="A31" s="159" t="s">
        <v>18</v>
      </c>
      <c r="B31" s="104" t="s">
        <v>168</v>
      </c>
      <c r="C31" s="160">
        <v>3774.520488913271</v>
      </c>
      <c r="D31" s="217">
        <v>3920.7896156441261</v>
      </c>
      <c r="E31" s="224">
        <v>3890.5499175996401</v>
      </c>
      <c r="F31" s="216">
        <v>3223.544175055481</v>
      </c>
      <c r="G31" s="260">
        <v>2747.198833513959</v>
      </c>
      <c r="H31" s="242">
        <v>2272.2224984131958</v>
      </c>
      <c r="I31" s="217">
        <v>2288.5495679474539</v>
      </c>
      <c r="J31" s="185">
        <v>1110.9496877115989</v>
      </c>
      <c r="K31" s="186">
        <v>23228.32478479873</v>
      </c>
    </row>
    <row r="32" spans="1:11" ht="16.5" x14ac:dyDescent="0.25">
      <c r="A32" s="164" t="s">
        <v>80</v>
      </c>
      <c r="B32" s="165" t="s">
        <v>168</v>
      </c>
      <c r="C32" s="169">
        <v>10981.033042245113</v>
      </c>
      <c r="D32" s="187">
        <v>14421.58200291088</v>
      </c>
      <c r="E32" s="229">
        <v>19270.552936383523</v>
      </c>
      <c r="F32" s="188">
        <v>17189.615727471766</v>
      </c>
      <c r="G32" s="189">
        <v>14902.512017340903</v>
      </c>
      <c r="H32" s="170">
        <v>13832.634572324221</v>
      </c>
      <c r="I32" s="187">
        <v>14742.705943051193</v>
      </c>
      <c r="J32" s="189">
        <v>5106.1997611583856</v>
      </c>
      <c r="K32" s="168">
        <v>110446.83600288599</v>
      </c>
    </row>
    <row r="33" spans="1:11" ht="16.5" x14ac:dyDescent="0.25">
      <c r="A33" s="164" t="s">
        <v>41</v>
      </c>
      <c r="B33" s="165" t="s">
        <v>168</v>
      </c>
      <c r="C33" s="207">
        <v>8193.1666700000114</v>
      </c>
      <c r="D33" s="208">
        <v>8679.3747200000143</v>
      </c>
      <c r="E33" s="230">
        <v>9299.9369500000103</v>
      </c>
      <c r="F33" s="209">
        <v>8610.3067200000023</v>
      </c>
      <c r="G33" s="210">
        <v>9768.0616899999986</v>
      </c>
      <c r="H33" s="211">
        <v>7983.6541699999989</v>
      </c>
      <c r="I33" s="208">
        <v>7437.7871700000105</v>
      </c>
      <c r="J33" s="210">
        <v>2787.9591700000005</v>
      </c>
      <c r="K33" s="218">
        <v>62760.247260000055</v>
      </c>
    </row>
    <row r="34" spans="1:11" ht="16.5" x14ac:dyDescent="0.25">
      <c r="A34" s="172" t="s">
        <v>19</v>
      </c>
      <c r="B34" s="173" t="s">
        <v>168</v>
      </c>
      <c r="C34" s="231">
        <v>22948.720201158398</v>
      </c>
      <c r="D34" s="232">
        <v>27021.746338555022</v>
      </c>
      <c r="E34" s="199">
        <v>32461.039803983182</v>
      </c>
      <c r="F34" s="233">
        <v>29023.466622527252</v>
      </c>
      <c r="G34" s="233">
        <v>27417.772540854861</v>
      </c>
      <c r="H34" s="234">
        <v>24088.511240737418</v>
      </c>
      <c r="I34" s="234">
        <v>24469.04268099866</v>
      </c>
      <c r="J34" s="235">
        <v>9005.1086188699846</v>
      </c>
      <c r="K34" s="236">
        <v>196435.40804768479</v>
      </c>
    </row>
    <row r="35" spans="1:11" ht="43.9" customHeight="1" x14ac:dyDescent="0.25">
      <c r="A35" s="290" t="s">
        <v>20</v>
      </c>
      <c r="B35" s="304"/>
      <c r="C35" s="304"/>
      <c r="D35" s="304"/>
      <c r="E35" s="304"/>
      <c r="F35" s="304"/>
      <c r="G35" s="304"/>
      <c r="H35" s="304"/>
      <c r="I35" s="304"/>
      <c r="J35" s="304"/>
      <c r="K35" s="305"/>
    </row>
    <row r="36" spans="1:11" x14ac:dyDescent="0.25">
      <c r="A36" s="133"/>
      <c r="B36" s="133"/>
      <c r="C36" s="133"/>
      <c r="D36" s="133"/>
      <c r="E36" s="133"/>
      <c r="F36" s="133"/>
      <c r="G36" s="133"/>
      <c r="H36" s="133"/>
      <c r="I36" s="133"/>
      <c r="J36" s="133"/>
      <c r="K36" s="133"/>
    </row>
    <row r="37" spans="1:11" x14ac:dyDescent="0.25">
      <c r="A37" s="91" t="s">
        <v>81</v>
      </c>
      <c r="B37" s="133"/>
      <c r="C37" s="133"/>
      <c r="D37" s="133"/>
      <c r="E37" s="133"/>
      <c r="F37" s="133"/>
      <c r="G37" s="133"/>
      <c r="H37" s="133"/>
      <c r="I37" s="133"/>
      <c r="J37" s="133"/>
      <c r="K37" s="133"/>
    </row>
    <row r="38" spans="1:11" x14ac:dyDescent="0.25">
      <c r="A38" s="264" t="s">
        <v>166</v>
      </c>
      <c r="B38" s="133"/>
      <c r="C38" s="133"/>
      <c r="D38" s="133"/>
      <c r="E38" s="133"/>
      <c r="F38" s="133"/>
      <c r="G38" s="133"/>
      <c r="H38" s="133"/>
      <c r="I38" s="133"/>
      <c r="J38" s="133"/>
      <c r="K38" s="133"/>
    </row>
    <row r="39" spans="1:11" x14ac:dyDescent="0.25">
      <c r="A39" s="264"/>
      <c r="B39" s="133"/>
      <c r="C39" s="133"/>
      <c r="D39" s="133"/>
      <c r="E39" s="133"/>
      <c r="F39" s="133"/>
      <c r="G39" s="133"/>
      <c r="H39" s="133"/>
      <c r="I39" s="133"/>
      <c r="J39" s="133"/>
      <c r="K39" s="133"/>
    </row>
    <row r="40" spans="1:11" x14ac:dyDescent="0.25">
      <c r="A40" s="91"/>
      <c r="B40" s="133"/>
      <c r="C40" s="133"/>
      <c r="D40" s="133"/>
      <c r="E40" s="133"/>
      <c r="F40" s="133"/>
      <c r="G40" s="133"/>
      <c r="H40" s="133"/>
      <c r="I40" s="133"/>
      <c r="J40" s="133"/>
      <c r="K40" s="133"/>
    </row>
    <row r="41" spans="1:11" x14ac:dyDescent="0.25">
      <c r="A41" s="128" t="s">
        <v>35</v>
      </c>
      <c r="B41" s="133"/>
      <c r="C41" s="133"/>
      <c r="D41" s="133"/>
      <c r="E41" s="133"/>
      <c r="F41" s="133"/>
      <c r="G41" s="133"/>
      <c r="H41" s="133"/>
      <c r="I41" s="133"/>
      <c r="J41" s="133"/>
      <c r="K41" s="133"/>
    </row>
  </sheetData>
  <mergeCells count="2">
    <mergeCell ref="A1:K1"/>
    <mergeCell ref="A35:K35"/>
  </mergeCells>
  <hyperlinks>
    <hyperlink ref="A41" location="Index!A1" display="Retour à l'index" xr:uid="{00000000-0004-0000-0A00-000000000000}"/>
  </hyperlinks>
  <printOptions horizontalCentered="1"/>
  <pageMargins left="0.70866141732283472" right="0.70866141732283472" top="0.74803149606299213" bottom="0.74803149606299213" header="0.31496062992125984" footer="0.31496062992125984"/>
  <pageSetup paperSize="9" scale="73" orientation="landscape" r:id="rId1"/>
  <headerFooter>
    <oddHeader>&amp;LOnderwijspersoneel&amp;C&amp;"Arial,Gras"ONDERWIJS</oddHeader>
    <oddFooter>&amp;C&amp;P/&amp;N&amp;R© BISA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pageSetUpPr fitToPage="1"/>
  </sheetPr>
  <dimension ref="A1:K41"/>
  <sheetViews>
    <sheetView showGridLines="0" zoomScale="80" zoomScaleNormal="80" workbookViewId="0">
      <selection sqref="A1:K1"/>
    </sheetView>
  </sheetViews>
  <sheetFormatPr baseColWidth="10" defaultColWidth="11.42578125" defaultRowHeight="15" x14ac:dyDescent="0.25"/>
  <cols>
    <col min="1" max="1" width="33" customWidth="1"/>
    <col min="2" max="2" width="12.42578125" customWidth="1"/>
  </cols>
  <sheetData>
    <row r="1" spans="1:11" ht="57.6" customHeight="1" x14ac:dyDescent="0.25">
      <c r="A1" s="301" t="s">
        <v>155</v>
      </c>
      <c r="B1" s="302"/>
      <c r="C1" s="302"/>
      <c r="D1" s="302"/>
      <c r="E1" s="302"/>
      <c r="F1" s="302"/>
      <c r="G1" s="302"/>
      <c r="H1" s="302"/>
      <c r="I1" s="302"/>
      <c r="J1" s="302"/>
      <c r="K1" s="303"/>
    </row>
    <row r="2" spans="1:11" ht="45" x14ac:dyDescent="0.25">
      <c r="A2" s="101" t="s">
        <v>37</v>
      </c>
      <c r="B2" s="102" t="s">
        <v>13</v>
      </c>
      <c r="C2" s="178" t="s">
        <v>84</v>
      </c>
      <c r="D2" s="179" t="s">
        <v>85</v>
      </c>
      <c r="E2" s="179" t="s">
        <v>86</v>
      </c>
      <c r="F2" s="179" t="s">
        <v>87</v>
      </c>
      <c r="G2" s="179" t="s">
        <v>88</v>
      </c>
      <c r="H2" s="178" t="s">
        <v>89</v>
      </c>
      <c r="I2" s="178" t="s">
        <v>90</v>
      </c>
      <c r="J2" s="178" t="s">
        <v>91</v>
      </c>
      <c r="K2" s="99" t="s">
        <v>17</v>
      </c>
    </row>
    <row r="3" spans="1:11" x14ac:dyDescent="0.25">
      <c r="A3" s="159" t="s">
        <v>18</v>
      </c>
      <c r="B3" s="104" t="s">
        <v>0</v>
      </c>
      <c r="C3" s="180">
        <v>802.67430454545456</v>
      </c>
      <c r="D3" s="181">
        <v>697.37612242424257</v>
      </c>
      <c r="E3" s="182">
        <v>562.68603151515151</v>
      </c>
      <c r="F3" s="183">
        <v>527.40349999999967</v>
      </c>
      <c r="G3" s="181">
        <v>374.26915555555593</v>
      </c>
      <c r="H3" s="184">
        <v>319.52200333333326</v>
      </c>
      <c r="I3" s="184">
        <v>151.11565333333326</v>
      </c>
      <c r="J3" s="185">
        <v>22.307650000000002</v>
      </c>
      <c r="K3" s="186">
        <v>3457.3544207070709</v>
      </c>
    </row>
    <row r="4" spans="1:11" x14ac:dyDescent="0.25">
      <c r="A4" s="164" t="s">
        <v>40</v>
      </c>
      <c r="B4" s="165" t="s">
        <v>0</v>
      </c>
      <c r="C4" s="169">
        <v>2344.7165404040406</v>
      </c>
      <c r="D4" s="187">
        <v>2441.2506313131325</v>
      </c>
      <c r="E4" s="188">
        <v>2518.6136363636356</v>
      </c>
      <c r="F4" s="188">
        <v>2677.1237373737385</v>
      </c>
      <c r="G4" s="189">
        <v>3062.102272727273</v>
      </c>
      <c r="H4" s="170">
        <v>1833.5189393939404</v>
      </c>
      <c r="I4" s="187">
        <v>1228.568181818182</v>
      </c>
      <c r="J4" s="189">
        <v>54.874999999999972</v>
      </c>
      <c r="K4" s="168">
        <v>16160.768939393942</v>
      </c>
    </row>
    <row r="5" spans="1:11" x14ac:dyDescent="0.25">
      <c r="A5" s="164" t="s">
        <v>41</v>
      </c>
      <c r="B5" s="165" t="s">
        <v>0</v>
      </c>
      <c r="C5" s="190">
        <v>1106.1168700000039</v>
      </c>
      <c r="D5" s="191">
        <v>1108.1483200000084</v>
      </c>
      <c r="E5" s="192">
        <v>1423.9523600000075</v>
      </c>
      <c r="F5" s="192">
        <v>1917.3795800000125</v>
      </c>
      <c r="G5" s="193">
        <v>1498.1583300000091</v>
      </c>
      <c r="H5" s="194">
        <v>1219.9579800000072</v>
      </c>
      <c r="I5" s="191">
        <v>410.63361000000077</v>
      </c>
      <c r="J5" s="195">
        <v>72.925359999999984</v>
      </c>
      <c r="K5" s="196">
        <v>8757.2724100000505</v>
      </c>
    </row>
    <row r="6" spans="1:11" x14ac:dyDescent="0.25">
      <c r="A6" s="172" t="s">
        <v>19</v>
      </c>
      <c r="B6" s="173" t="s">
        <v>0</v>
      </c>
      <c r="C6" s="197">
        <v>4253.5077149494991</v>
      </c>
      <c r="D6" s="198">
        <v>4246.7750737373835</v>
      </c>
      <c r="E6" s="199">
        <v>4505.2520278787943</v>
      </c>
      <c r="F6" s="199">
        <v>5121.9068173737505</v>
      </c>
      <c r="G6" s="200">
        <v>4934.529758282838</v>
      </c>
      <c r="H6" s="201">
        <v>3372.9989227272808</v>
      </c>
      <c r="I6" s="198">
        <v>1790.317445151516</v>
      </c>
      <c r="J6" s="202">
        <v>150.10800999999995</v>
      </c>
      <c r="K6" s="203">
        <v>28375.395770101066</v>
      </c>
    </row>
    <row r="7" spans="1:11" x14ac:dyDescent="0.25">
      <c r="A7" s="159" t="s">
        <v>18</v>
      </c>
      <c r="B7" s="104" t="s">
        <v>1</v>
      </c>
      <c r="C7" s="180">
        <v>738.67384090909059</v>
      </c>
      <c r="D7" s="204">
        <v>708.26658333333376</v>
      </c>
      <c r="E7" s="182">
        <v>575.29820272727306</v>
      </c>
      <c r="F7" s="182">
        <v>523.97236666666674</v>
      </c>
      <c r="G7" s="205">
        <v>396.92282888888923</v>
      </c>
      <c r="H7" s="184">
        <v>330.78597393939401</v>
      </c>
      <c r="I7" s="204">
        <v>170.40698666666663</v>
      </c>
      <c r="J7" s="206">
        <v>22.580126666666668</v>
      </c>
      <c r="K7" s="186">
        <v>3466.9069097979809</v>
      </c>
    </row>
    <row r="8" spans="1:11" x14ac:dyDescent="0.25">
      <c r="A8" s="164" t="s">
        <v>40</v>
      </c>
      <c r="B8" s="165" t="s">
        <v>1</v>
      </c>
      <c r="C8" s="169">
        <v>2123.3068181818185</v>
      </c>
      <c r="D8" s="187">
        <v>2531.1426767676762</v>
      </c>
      <c r="E8" s="188">
        <v>2573.1906565656568</v>
      </c>
      <c r="F8" s="188">
        <v>2612.2525252525243</v>
      </c>
      <c r="G8" s="189">
        <v>2999.7834595959603</v>
      </c>
      <c r="H8" s="170">
        <v>2158.5612373737367</v>
      </c>
      <c r="I8" s="187">
        <v>1162.4987373737376</v>
      </c>
      <c r="J8" s="189">
        <v>54.250000000000064</v>
      </c>
      <c r="K8" s="168">
        <v>16214.986111111109</v>
      </c>
    </row>
    <row r="9" spans="1:11" x14ac:dyDescent="0.25">
      <c r="A9" s="164" t="s">
        <v>41</v>
      </c>
      <c r="B9" s="165" t="s">
        <v>1</v>
      </c>
      <c r="C9" s="207">
        <v>1015.9637100000014</v>
      </c>
      <c r="D9" s="208">
        <v>1022.7029099999996</v>
      </c>
      <c r="E9" s="209">
        <v>1346.26172</v>
      </c>
      <c r="F9" s="209">
        <v>1869.8338700000079</v>
      </c>
      <c r="G9" s="210">
        <v>1512.6810700000042</v>
      </c>
      <c r="H9" s="211">
        <v>1346.0125000000039</v>
      </c>
      <c r="I9" s="208">
        <v>503.95228999999949</v>
      </c>
      <c r="J9" s="195">
        <v>68.278439999999989</v>
      </c>
      <c r="K9" s="196">
        <v>8685.6865100000159</v>
      </c>
    </row>
    <row r="10" spans="1:11" x14ac:dyDescent="0.25">
      <c r="A10" s="172" t="s">
        <v>19</v>
      </c>
      <c r="B10" s="173" t="s">
        <v>1</v>
      </c>
      <c r="C10" s="212">
        <v>3877.9443690909106</v>
      </c>
      <c r="D10" s="198">
        <v>4262.1121701010097</v>
      </c>
      <c r="E10" s="213">
        <v>4494.7505792929296</v>
      </c>
      <c r="F10" s="213">
        <v>5006.0587619191992</v>
      </c>
      <c r="G10" s="200">
        <v>4909.3873584848534</v>
      </c>
      <c r="H10" s="214">
        <v>3835.3597113131345</v>
      </c>
      <c r="I10" s="215">
        <v>1836.8580140404038</v>
      </c>
      <c r="J10" s="202">
        <v>145.10856666666672</v>
      </c>
      <c r="K10" s="203">
        <v>28367.579530909105</v>
      </c>
    </row>
    <row r="11" spans="1:11" x14ac:dyDescent="0.25">
      <c r="A11" s="159" t="s">
        <v>18</v>
      </c>
      <c r="B11" s="104" t="s">
        <v>2</v>
      </c>
      <c r="C11" s="180">
        <v>697.3749048484849</v>
      </c>
      <c r="D11" s="204">
        <v>718.29957151515146</v>
      </c>
      <c r="E11" s="182">
        <v>610.84206000000017</v>
      </c>
      <c r="F11" s="216">
        <v>512.04209242424236</v>
      </c>
      <c r="G11" s="205">
        <v>417.38748666666629</v>
      </c>
      <c r="H11" s="184">
        <v>351.16924373737373</v>
      </c>
      <c r="I11" s="217">
        <v>186.52760666666666</v>
      </c>
      <c r="J11" s="181">
        <v>24.774996666666674</v>
      </c>
      <c r="K11" s="186">
        <v>3518.4179625252523</v>
      </c>
    </row>
    <row r="12" spans="1:11" x14ac:dyDescent="0.25">
      <c r="A12" s="164" t="s">
        <v>40</v>
      </c>
      <c r="B12" s="165" t="s">
        <v>2</v>
      </c>
      <c r="C12" s="169">
        <v>1943.1553030303035</v>
      </c>
      <c r="D12" s="187">
        <v>2594.8989898989903</v>
      </c>
      <c r="E12" s="188">
        <v>2547.4993686868679</v>
      </c>
      <c r="F12" s="188">
        <v>2548.7032828282827</v>
      </c>
      <c r="G12" s="189">
        <v>2903.4564393939395</v>
      </c>
      <c r="H12" s="170">
        <v>2522.1502525252513</v>
      </c>
      <c r="I12" s="187">
        <v>1105.8106060606053</v>
      </c>
      <c r="J12" s="189">
        <v>56.999999999999972</v>
      </c>
      <c r="K12" s="168">
        <v>16222.67424242424</v>
      </c>
    </row>
    <row r="13" spans="1:11" x14ac:dyDescent="0.25">
      <c r="A13" s="164" t="s">
        <v>41</v>
      </c>
      <c r="B13" s="165" t="s">
        <v>2</v>
      </c>
      <c r="C13" s="207">
        <v>968.14860000000022</v>
      </c>
      <c r="D13" s="208">
        <v>1008.8938499999992</v>
      </c>
      <c r="E13" s="209">
        <v>1264.9085600000017</v>
      </c>
      <c r="F13" s="209">
        <v>1815.3729200000053</v>
      </c>
      <c r="G13" s="210">
        <v>1601.6514500000078</v>
      </c>
      <c r="H13" s="211">
        <v>1385.935430000008</v>
      </c>
      <c r="I13" s="208">
        <v>606.22008999999912</v>
      </c>
      <c r="J13" s="195">
        <v>79.523499999999999</v>
      </c>
      <c r="K13" s="196">
        <v>8730.6544000000195</v>
      </c>
    </row>
    <row r="14" spans="1:11" x14ac:dyDescent="0.25">
      <c r="A14" s="172" t="s">
        <v>19</v>
      </c>
      <c r="B14" s="173" t="s">
        <v>2</v>
      </c>
      <c r="C14" s="212">
        <v>3608.6788078787886</v>
      </c>
      <c r="D14" s="215">
        <v>4322.0924114141408</v>
      </c>
      <c r="E14" s="199">
        <v>4423.24998868687</v>
      </c>
      <c r="F14" s="213">
        <v>4876.1182952525305</v>
      </c>
      <c r="G14" s="200">
        <v>4922.4953760606131</v>
      </c>
      <c r="H14" s="214">
        <v>4259.2549262626326</v>
      </c>
      <c r="I14" s="215">
        <v>1898.5583027272712</v>
      </c>
      <c r="J14" s="202">
        <v>161.29849666666667</v>
      </c>
      <c r="K14" s="203">
        <v>28471.746604949512</v>
      </c>
    </row>
    <row r="15" spans="1:11" x14ac:dyDescent="0.25">
      <c r="A15" s="159" t="s">
        <v>18</v>
      </c>
      <c r="B15" s="104" t="s">
        <v>3</v>
      </c>
      <c r="C15" s="180">
        <v>638.48462454545427</v>
      </c>
      <c r="D15" s="204">
        <v>750.9616633333336</v>
      </c>
      <c r="E15" s="182">
        <v>638.72693515151468</v>
      </c>
      <c r="F15" s="182">
        <v>502.2317803030304</v>
      </c>
      <c r="G15" s="205">
        <v>437.33110363636371</v>
      </c>
      <c r="H15" s="184">
        <v>367.12744888888875</v>
      </c>
      <c r="I15" s="217">
        <v>205.79804666666655</v>
      </c>
      <c r="J15" s="181">
        <v>31.384610000000002</v>
      </c>
      <c r="K15" s="186">
        <v>3572.046212525252</v>
      </c>
    </row>
    <row r="16" spans="1:11" x14ac:dyDescent="0.25">
      <c r="A16" s="164" t="s">
        <v>40</v>
      </c>
      <c r="B16" s="165" t="s">
        <v>3</v>
      </c>
      <c r="C16" s="169">
        <v>1801.3579545454545</v>
      </c>
      <c r="D16" s="187">
        <v>2585.5650252525265</v>
      </c>
      <c r="E16" s="188">
        <v>2533.9261363636365</v>
      </c>
      <c r="F16" s="188">
        <v>2480.9154040404046</v>
      </c>
      <c r="G16" s="189">
        <v>2826.7159090909076</v>
      </c>
      <c r="H16" s="170">
        <v>2730.2398989898984</v>
      </c>
      <c r="I16" s="187">
        <v>1143.8503787878783</v>
      </c>
      <c r="J16" s="189">
        <v>58.651515151515184</v>
      </c>
      <c r="K16" s="168">
        <v>16161.222222222221</v>
      </c>
    </row>
    <row r="17" spans="1:11" x14ac:dyDescent="0.25">
      <c r="A17" s="164" t="s">
        <v>41</v>
      </c>
      <c r="B17" s="165" t="s">
        <v>3</v>
      </c>
      <c r="C17" s="207">
        <v>957.41894000000048</v>
      </c>
      <c r="D17" s="208">
        <v>1016.7697800000018</v>
      </c>
      <c r="E17" s="209">
        <v>1185.205660000001</v>
      </c>
      <c r="F17" s="209">
        <v>1683.6313100000045</v>
      </c>
      <c r="G17" s="210">
        <v>1737.0005200000051</v>
      </c>
      <c r="H17" s="211">
        <v>1400.647630000009</v>
      </c>
      <c r="I17" s="208">
        <v>709.24556999999879</v>
      </c>
      <c r="J17" s="210">
        <v>88.195880000000002</v>
      </c>
      <c r="K17" s="218">
        <v>8778.1152900000216</v>
      </c>
    </row>
    <row r="18" spans="1:11" x14ac:dyDescent="0.25">
      <c r="A18" s="172" t="s">
        <v>19</v>
      </c>
      <c r="B18" s="173" t="s">
        <v>3</v>
      </c>
      <c r="C18" s="212">
        <v>3397.2615190909091</v>
      </c>
      <c r="D18" s="198">
        <v>4353.2964685858615</v>
      </c>
      <c r="E18" s="213">
        <v>4357.8587315151526</v>
      </c>
      <c r="F18" s="213">
        <v>4666.7784943434399</v>
      </c>
      <c r="G18" s="200">
        <v>5001.0475327272761</v>
      </c>
      <c r="H18" s="214">
        <v>4498.0149778787963</v>
      </c>
      <c r="I18" s="215">
        <v>2058.8939954545435</v>
      </c>
      <c r="J18" s="202">
        <v>178.23200515151518</v>
      </c>
      <c r="K18" s="219">
        <v>28511.383724747495</v>
      </c>
    </row>
    <row r="19" spans="1:11" x14ac:dyDescent="0.25">
      <c r="A19" s="159" t="s">
        <v>18</v>
      </c>
      <c r="B19" s="104" t="s">
        <v>5</v>
      </c>
      <c r="C19" s="180">
        <v>567.92867090909056</v>
      </c>
      <c r="D19" s="204">
        <v>691.13866333333351</v>
      </c>
      <c r="E19" s="182">
        <v>660.41786666666644</v>
      </c>
      <c r="F19" s="216">
        <v>526.57911030303012</v>
      </c>
      <c r="G19" s="205">
        <v>474.8597433333332</v>
      </c>
      <c r="H19" s="184">
        <v>353.84775888888885</v>
      </c>
      <c r="I19" s="204">
        <v>233.55123333333324</v>
      </c>
      <c r="J19" s="206">
        <v>41.336190000000002</v>
      </c>
      <c r="K19" s="186">
        <v>3549.6592367676758</v>
      </c>
    </row>
    <row r="20" spans="1:11" x14ac:dyDescent="0.25">
      <c r="A20" s="164" t="s">
        <v>40</v>
      </c>
      <c r="B20" s="165" t="s">
        <v>5</v>
      </c>
      <c r="C20" s="169">
        <v>1558.2973484848487</v>
      </c>
      <c r="D20" s="187">
        <v>2556.8150252525247</v>
      </c>
      <c r="E20" s="188">
        <v>2539.3907828282822</v>
      </c>
      <c r="F20" s="188">
        <v>2513.4520202020199</v>
      </c>
      <c r="G20" s="189">
        <v>2717.6704545454536</v>
      </c>
      <c r="H20" s="170">
        <v>2859.8137626262624</v>
      </c>
      <c r="I20" s="187">
        <v>1391.4381313131316</v>
      </c>
      <c r="J20" s="189">
        <v>60.609848484848555</v>
      </c>
      <c r="K20" s="168">
        <v>16197.487373737371</v>
      </c>
    </row>
    <row r="21" spans="1:11" x14ac:dyDescent="0.25">
      <c r="A21" s="164" t="s">
        <v>41</v>
      </c>
      <c r="B21" s="165" t="s">
        <v>5</v>
      </c>
      <c r="C21" s="207">
        <v>864.70226000000184</v>
      </c>
      <c r="D21" s="208">
        <v>957.02501000000029</v>
      </c>
      <c r="E21" s="209">
        <v>1149.3235900000004</v>
      </c>
      <c r="F21" s="209">
        <v>1555.3558400000009</v>
      </c>
      <c r="G21" s="210">
        <v>1803.3672900000072</v>
      </c>
      <c r="H21" s="211">
        <v>1350.9293000000052</v>
      </c>
      <c r="I21" s="208">
        <v>815.07485999999801</v>
      </c>
      <c r="J21" s="210">
        <v>100.62760999999999</v>
      </c>
      <c r="K21" s="218">
        <v>8596.4057600000142</v>
      </c>
    </row>
    <row r="22" spans="1:11" x14ac:dyDescent="0.25">
      <c r="A22" s="172" t="s">
        <v>19</v>
      </c>
      <c r="B22" s="173" t="s">
        <v>5</v>
      </c>
      <c r="C22" s="197">
        <v>2990.928279393941</v>
      </c>
      <c r="D22" s="198">
        <v>4204.9786985858591</v>
      </c>
      <c r="E22" s="199">
        <v>4349.1322394949493</v>
      </c>
      <c r="F22" s="199">
        <v>4595.3869705050511</v>
      </c>
      <c r="G22" s="221">
        <v>4995.897487878794</v>
      </c>
      <c r="H22" s="222">
        <v>4564.5908215151567</v>
      </c>
      <c r="I22" s="198">
        <v>2440.0642246464627</v>
      </c>
      <c r="J22" s="223">
        <v>202.57364848484855</v>
      </c>
      <c r="K22" s="203">
        <v>28343.552370505058</v>
      </c>
    </row>
    <row r="23" spans="1:11" x14ac:dyDescent="0.25">
      <c r="A23" s="159" t="s">
        <v>18</v>
      </c>
      <c r="B23" s="104" t="s">
        <v>8</v>
      </c>
      <c r="C23" s="180">
        <v>599.11509000000035</v>
      </c>
      <c r="D23" s="204">
        <v>686.89176363636329</v>
      </c>
      <c r="E23" s="216">
        <v>680.97491666666645</v>
      </c>
      <c r="F23" s="216">
        <v>558.16463848484818</v>
      </c>
      <c r="G23" s="225">
        <v>486.69405181818166</v>
      </c>
      <c r="H23" s="184">
        <v>355.92663555555555</v>
      </c>
      <c r="I23" s="204">
        <v>271.33471333333324</v>
      </c>
      <c r="J23" s="226">
        <v>42.233956666666671</v>
      </c>
      <c r="K23" s="186">
        <v>3681.3357661616151</v>
      </c>
    </row>
    <row r="24" spans="1:11" ht="16.5" x14ac:dyDescent="0.25">
      <c r="A24" s="164" t="s">
        <v>80</v>
      </c>
      <c r="B24" s="165" t="s">
        <v>8</v>
      </c>
      <c r="C24" s="169">
        <v>1347.0719696969691</v>
      </c>
      <c r="D24" s="187">
        <v>2427.1250000000005</v>
      </c>
      <c r="E24" s="188">
        <v>2588.0498737373741</v>
      </c>
      <c r="F24" s="188">
        <v>2489.642045454546</v>
      </c>
      <c r="G24" s="189">
        <v>2614.6672979797991</v>
      </c>
      <c r="H24" s="170">
        <v>2933.4255050505053</v>
      </c>
      <c r="I24" s="187">
        <v>1693.2083333333342</v>
      </c>
      <c r="J24" s="189">
        <v>88.712121212121289</v>
      </c>
      <c r="K24" s="168">
        <v>16181.90214646465</v>
      </c>
    </row>
    <row r="25" spans="1:11" x14ac:dyDescent="0.25">
      <c r="A25" s="164" t="s">
        <v>41</v>
      </c>
      <c r="B25" s="165" t="s">
        <v>8</v>
      </c>
      <c r="C25" s="207">
        <v>972.88214000000107</v>
      </c>
      <c r="D25" s="208">
        <v>967.59117000000106</v>
      </c>
      <c r="E25" s="209">
        <v>1179.5245000000004</v>
      </c>
      <c r="F25" s="209">
        <v>1473.5129900000018</v>
      </c>
      <c r="G25" s="210">
        <v>1825.5955400000059</v>
      </c>
      <c r="H25" s="211">
        <v>1346.0037300000067</v>
      </c>
      <c r="I25" s="208">
        <v>949.6812699999972</v>
      </c>
      <c r="J25" s="210">
        <v>107.17849999999996</v>
      </c>
      <c r="K25" s="218">
        <v>8821.9698400000143</v>
      </c>
    </row>
    <row r="26" spans="1:11" x14ac:dyDescent="0.25">
      <c r="A26" s="172" t="s">
        <v>19</v>
      </c>
      <c r="B26" s="173" t="s">
        <v>8</v>
      </c>
      <c r="C26" s="197">
        <v>2919.0691996969704</v>
      </c>
      <c r="D26" s="237">
        <v>4081.607933636365</v>
      </c>
      <c r="E26" s="199">
        <v>4448.5492904040411</v>
      </c>
      <c r="F26" s="227">
        <v>4521.3196739393961</v>
      </c>
      <c r="G26" s="227">
        <v>4926.9568897979871</v>
      </c>
      <c r="H26" s="222">
        <v>4635.3558706060676</v>
      </c>
      <c r="I26" s="222">
        <v>2914.2243166666644</v>
      </c>
      <c r="J26" s="228">
        <v>238.1245778787879</v>
      </c>
      <c r="K26" s="203">
        <v>28685.20775262628</v>
      </c>
    </row>
    <row r="27" spans="1:11" x14ac:dyDescent="0.25">
      <c r="A27" s="159" t="s">
        <v>18</v>
      </c>
      <c r="B27" s="104" t="s">
        <v>111</v>
      </c>
      <c r="C27" s="180">
        <v>594.45962030303042</v>
      </c>
      <c r="D27" s="204">
        <v>651.3284612121214</v>
      </c>
      <c r="E27" s="216">
        <v>701.97951999999884</v>
      </c>
      <c r="F27" s="216">
        <v>549.75130666666655</v>
      </c>
      <c r="G27" s="225">
        <v>501.25099030302994</v>
      </c>
      <c r="H27" s="184">
        <v>368.85615555555609</v>
      </c>
      <c r="I27" s="204">
        <v>295.88202666666649</v>
      </c>
      <c r="J27" s="226">
        <v>54.756886666666666</v>
      </c>
      <c r="K27" s="186">
        <v>3718.2649673737365</v>
      </c>
    </row>
    <row r="28" spans="1:11" ht="16.5" x14ac:dyDescent="0.25">
      <c r="A28" s="164" t="s">
        <v>80</v>
      </c>
      <c r="B28" s="165" t="s">
        <v>111</v>
      </c>
      <c r="C28" s="169">
        <v>1959.1666666666665</v>
      </c>
      <c r="D28" s="187">
        <v>2554.6628787878785</v>
      </c>
      <c r="E28" s="188">
        <v>2780.5353535353538</v>
      </c>
      <c r="F28" s="188">
        <v>2601.079545454545</v>
      </c>
      <c r="G28" s="189">
        <v>2566.1199494949501</v>
      </c>
      <c r="H28" s="170">
        <v>2869.422348484849</v>
      </c>
      <c r="I28" s="187">
        <v>2009.4842171717178</v>
      </c>
      <c r="J28" s="189">
        <v>199.90782828282838</v>
      </c>
      <c r="K28" s="168">
        <v>17540.378787878788</v>
      </c>
    </row>
    <row r="29" spans="1:11" x14ac:dyDescent="0.25">
      <c r="A29" s="164" t="s">
        <v>41</v>
      </c>
      <c r="B29" s="165" t="s">
        <v>111</v>
      </c>
      <c r="C29" s="207">
        <v>867.73108999999988</v>
      </c>
      <c r="D29" s="208">
        <v>958.06646999999975</v>
      </c>
      <c r="E29" s="209">
        <v>1132.9027700000008</v>
      </c>
      <c r="F29" s="209">
        <v>1355.8338100000035</v>
      </c>
      <c r="G29" s="210">
        <v>1799.8823400000069</v>
      </c>
      <c r="H29" s="211">
        <v>1382.8920300000057</v>
      </c>
      <c r="I29" s="208">
        <v>1058.3920599999981</v>
      </c>
      <c r="J29" s="210">
        <v>128.71695999999991</v>
      </c>
      <c r="K29" s="218">
        <v>8684.4175300000134</v>
      </c>
    </row>
    <row r="30" spans="1:11" x14ac:dyDescent="0.25">
      <c r="A30" s="172" t="s">
        <v>19</v>
      </c>
      <c r="B30" s="173" t="s">
        <v>111</v>
      </c>
      <c r="C30" s="197">
        <v>3421.3573769696968</v>
      </c>
      <c r="D30" s="198">
        <v>4164.0578100000002</v>
      </c>
      <c r="E30" s="199">
        <v>4615.4176435353538</v>
      </c>
      <c r="F30" s="199">
        <v>4506.6646621212149</v>
      </c>
      <c r="G30" s="227">
        <v>4867.2532797979875</v>
      </c>
      <c r="H30" s="240">
        <v>4621.1705340404105</v>
      </c>
      <c r="I30" s="215">
        <v>3363.7583038383827</v>
      </c>
      <c r="J30" s="228">
        <v>383.38167494949494</v>
      </c>
      <c r="K30" s="241">
        <v>29943.061285252541</v>
      </c>
    </row>
    <row r="31" spans="1:11" ht="16.5" x14ac:dyDescent="0.25">
      <c r="A31" s="159" t="s">
        <v>18</v>
      </c>
      <c r="B31" s="104" t="s">
        <v>168</v>
      </c>
      <c r="C31" s="180">
        <v>603.7215687878786</v>
      </c>
      <c r="D31" s="204">
        <v>635.87629454545436</v>
      </c>
      <c r="E31" s="216">
        <v>714.07644333333315</v>
      </c>
      <c r="F31" s="216">
        <v>603.14349727272713</v>
      </c>
      <c r="G31" s="225">
        <v>496.73054333333334</v>
      </c>
      <c r="H31" s="242">
        <v>405.20024333333333</v>
      </c>
      <c r="I31" s="204">
        <v>319.64917666666662</v>
      </c>
      <c r="J31" s="226">
        <v>74.05909000000004</v>
      </c>
      <c r="K31" s="162">
        <v>3852.4568572727267</v>
      </c>
    </row>
    <row r="32" spans="1:11" ht="16.5" x14ac:dyDescent="0.25">
      <c r="A32" s="164" t="s">
        <v>80</v>
      </c>
      <c r="B32" s="165" t="s">
        <v>168</v>
      </c>
      <c r="C32" s="169">
        <v>1668.9204545454536</v>
      </c>
      <c r="D32" s="187">
        <v>2440.310606060606</v>
      </c>
      <c r="E32" s="188">
        <v>2815.5410353535349</v>
      </c>
      <c r="F32" s="188">
        <v>2563.0530303030314</v>
      </c>
      <c r="G32" s="189">
        <v>2500.1540404040416</v>
      </c>
      <c r="H32" s="170">
        <v>2791.9204545454545</v>
      </c>
      <c r="I32" s="187">
        <v>2317.878787878788</v>
      </c>
      <c r="J32" s="189">
        <v>383.79797979797996</v>
      </c>
      <c r="K32" s="168">
        <v>17481.576388888891</v>
      </c>
    </row>
    <row r="33" spans="1:11" ht="16.5" x14ac:dyDescent="0.25">
      <c r="A33" s="164" t="s">
        <v>41</v>
      </c>
      <c r="B33" s="165" t="s">
        <v>168</v>
      </c>
      <c r="C33" s="207">
        <v>900.0615400000006</v>
      </c>
      <c r="D33" s="208">
        <v>963.5421200000012</v>
      </c>
      <c r="E33" s="209">
        <v>1144.6537499999995</v>
      </c>
      <c r="F33" s="209">
        <v>1296.639010000001</v>
      </c>
      <c r="G33" s="210">
        <v>1774.3403900000001</v>
      </c>
      <c r="H33" s="211">
        <v>1467.6394000000009</v>
      </c>
      <c r="I33" s="208">
        <v>1084.2194599999968</v>
      </c>
      <c r="J33" s="210">
        <v>186.6522499999999</v>
      </c>
      <c r="K33" s="218">
        <v>8817.7479199999998</v>
      </c>
    </row>
    <row r="34" spans="1:11" ht="16.5" x14ac:dyDescent="0.25">
      <c r="A34" s="172" t="s">
        <v>19</v>
      </c>
      <c r="B34" s="173" t="s">
        <v>168</v>
      </c>
      <c r="C34" s="231">
        <v>3172.7035633333326</v>
      </c>
      <c r="D34" s="232">
        <v>4039.7290206060616</v>
      </c>
      <c r="E34" s="199">
        <v>4674.2712286868673</v>
      </c>
      <c r="F34" s="233">
        <v>4462.8355375757601</v>
      </c>
      <c r="G34" s="233">
        <v>4771.224973737375</v>
      </c>
      <c r="H34" s="234">
        <v>4664.7600978787887</v>
      </c>
      <c r="I34" s="215">
        <v>3721.7474245454514</v>
      </c>
      <c r="J34" s="238">
        <v>644.50931979797986</v>
      </c>
      <c r="K34" s="236">
        <v>30151.781166161618</v>
      </c>
    </row>
    <row r="35" spans="1:11" ht="43.9" customHeight="1" x14ac:dyDescent="0.25">
      <c r="A35" s="290" t="s">
        <v>20</v>
      </c>
      <c r="B35" s="304"/>
      <c r="C35" s="304"/>
      <c r="D35" s="304"/>
      <c r="E35" s="304"/>
      <c r="F35" s="304"/>
      <c r="G35" s="304"/>
      <c r="H35" s="304"/>
      <c r="I35" s="304"/>
      <c r="J35" s="304"/>
      <c r="K35" s="305"/>
    </row>
    <row r="36" spans="1:11" x14ac:dyDescent="0.25">
      <c r="A36" s="133"/>
      <c r="B36" s="133"/>
      <c r="C36" s="133"/>
      <c r="D36" s="133"/>
      <c r="E36" s="133"/>
      <c r="F36" s="133"/>
      <c r="G36" s="133"/>
      <c r="H36" s="133"/>
      <c r="I36" s="133"/>
      <c r="J36" s="133"/>
      <c r="K36" s="133"/>
    </row>
    <row r="37" spans="1:11" x14ac:dyDescent="0.25">
      <c r="A37" s="91" t="s">
        <v>82</v>
      </c>
      <c r="B37" s="133"/>
      <c r="C37" s="133"/>
      <c r="D37" s="133"/>
      <c r="E37" s="133"/>
      <c r="F37" s="133"/>
      <c r="G37" s="133"/>
      <c r="H37" s="133"/>
      <c r="I37" s="133"/>
      <c r="J37" s="133"/>
      <c r="K37" s="133"/>
    </row>
    <row r="38" spans="1:11" x14ac:dyDescent="0.25">
      <c r="A38" s="264" t="s">
        <v>166</v>
      </c>
      <c r="B38" s="133"/>
      <c r="C38" s="133"/>
      <c r="D38" s="133"/>
      <c r="E38" s="133"/>
      <c r="F38" s="133"/>
      <c r="G38" s="133"/>
      <c r="H38" s="133"/>
      <c r="I38" s="133"/>
      <c r="J38" s="133"/>
      <c r="K38" s="133"/>
    </row>
    <row r="39" spans="1:11" x14ac:dyDescent="0.25">
      <c r="A39" s="264"/>
      <c r="B39" s="133"/>
      <c r="C39" s="133"/>
      <c r="D39" s="133"/>
      <c r="E39" s="133"/>
      <c r="F39" s="133"/>
      <c r="G39" s="133"/>
      <c r="H39" s="133"/>
      <c r="I39" s="133"/>
      <c r="J39" s="133"/>
      <c r="K39" s="133"/>
    </row>
    <row r="40" spans="1:11" x14ac:dyDescent="0.25">
      <c r="A40" s="133"/>
      <c r="B40" s="133"/>
      <c r="C40" s="133"/>
      <c r="D40" s="133"/>
      <c r="E40" s="133"/>
      <c r="F40" s="133"/>
      <c r="G40" s="133"/>
      <c r="H40" s="133"/>
      <c r="I40" s="133"/>
      <c r="J40" s="133"/>
      <c r="K40" s="133"/>
    </row>
    <row r="41" spans="1:11" x14ac:dyDescent="0.25">
      <c r="A41" s="128" t="s">
        <v>35</v>
      </c>
      <c r="B41" s="133"/>
      <c r="C41" s="133"/>
      <c r="D41" s="133"/>
      <c r="E41" s="133"/>
      <c r="F41" s="133"/>
      <c r="G41" s="133"/>
      <c r="H41" s="133"/>
      <c r="I41" s="133"/>
      <c r="J41" s="133"/>
      <c r="K41" s="133"/>
    </row>
  </sheetData>
  <mergeCells count="2">
    <mergeCell ref="A1:K1"/>
    <mergeCell ref="A35:K35"/>
  </mergeCells>
  <hyperlinks>
    <hyperlink ref="A41" location="Index!A1" display="Retour à l'index" xr:uid="{00000000-0004-0000-0B00-000000000000}"/>
  </hyperlinks>
  <printOptions horizontalCentered="1"/>
  <pageMargins left="0.70866141732283472" right="0.70866141732283472" top="0.74803149606299213" bottom="0.74803149606299213" header="0.31496062992125984" footer="0.31496062992125984"/>
  <pageSetup paperSize="9" scale="73" orientation="landscape" r:id="rId1"/>
  <headerFooter>
    <oddHeader>&amp;LOnderwijspersoneel&amp;C&amp;"Arial,Gras"ONDERWIJS</oddHeader>
    <oddFooter>&amp;C&amp;P/&amp;N&amp;R© BISA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pageSetUpPr fitToPage="1"/>
  </sheetPr>
  <dimension ref="A1:K41"/>
  <sheetViews>
    <sheetView showGridLines="0" zoomScale="80" zoomScaleNormal="80" workbookViewId="0">
      <selection sqref="A1:K1"/>
    </sheetView>
  </sheetViews>
  <sheetFormatPr baseColWidth="10" defaultColWidth="11.42578125" defaultRowHeight="15" x14ac:dyDescent="0.25"/>
  <cols>
    <col min="1" max="1" width="33" customWidth="1"/>
    <col min="2" max="2" width="12.42578125" customWidth="1"/>
  </cols>
  <sheetData>
    <row r="1" spans="1:11" ht="57.6" customHeight="1" x14ac:dyDescent="0.25">
      <c r="A1" s="301" t="s">
        <v>156</v>
      </c>
      <c r="B1" s="302"/>
      <c r="C1" s="302"/>
      <c r="D1" s="302"/>
      <c r="E1" s="302"/>
      <c r="F1" s="302"/>
      <c r="G1" s="302"/>
      <c r="H1" s="302"/>
      <c r="I1" s="302"/>
      <c r="J1" s="302"/>
      <c r="K1" s="303"/>
    </row>
    <row r="2" spans="1:11" ht="45" x14ac:dyDescent="0.25">
      <c r="A2" s="101" t="s">
        <v>37</v>
      </c>
      <c r="B2" s="102" t="s">
        <v>13</v>
      </c>
      <c r="C2" s="178" t="s">
        <v>84</v>
      </c>
      <c r="D2" s="179" t="s">
        <v>85</v>
      </c>
      <c r="E2" s="179" t="s">
        <v>86</v>
      </c>
      <c r="F2" s="179" t="s">
        <v>87</v>
      </c>
      <c r="G2" s="179" t="s">
        <v>88</v>
      </c>
      <c r="H2" s="178" t="s">
        <v>89</v>
      </c>
      <c r="I2" s="178" t="s">
        <v>90</v>
      </c>
      <c r="J2" s="178" t="s">
        <v>91</v>
      </c>
      <c r="K2" s="99" t="s">
        <v>17</v>
      </c>
    </row>
    <row r="3" spans="1:11" x14ac:dyDescent="0.25">
      <c r="A3" s="159" t="s">
        <v>18</v>
      </c>
      <c r="B3" s="104" t="s">
        <v>0</v>
      </c>
      <c r="C3" s="180">
        <v>1720.794320606062</v>
      </c>
      <c r="D3" s="181">
        <v>1316.8911363636387</v>
      </c>
      <c r="E3" s="182">
        <v>1022.5002603030313</v>
      </c>
      <c r="F3" s="183">
        <v>809.53984878787901</v>
      </c>
      <c r="G3" s="181">
        <v>665.65715626262613</v>
      </c>
      <c r="H3" s="184">
        <v>764.91757909090927</v>
      </c>
      <c r="I3" s="184">
        <v>471.90642303030256</v>
      </c>
      <c r="J3" s="185">
        <v>87.988609393939399</v>
      </c>
      <c r="K3" s="186">
        <v>6860.1953338383901</v>
      </c>
    </row>
    <row r="4" spans="1:11" x14ac:dyDescent="0.25">
      <c r="A4" s="164" t="s">
        <v>40</v>
      </c>
      <c r="B4" s="165" t="s">
        <v>0</v>
      </c>
      <c r="C4" s="169">
        <v>3347.0000000000005</v>
      </c>
      <c r="D4" s="187">
        <v>4961.0378787878817</v>
      </c>
      <c r="E4" s="188">
        <v>4662.6382575757561</v>
      </c>
      <c r="F4" s="188">
        <v>4006.2506313131321</v>
      </c>
      <c r="G4" s="189">
        <v>4923.5801767676767</v>
      </c>
      <c r="H4" s="170">
        <v>4917.1767676767668</v>
      </c>
      <c r="I4" s="187">
        <v>3834.0031565656559</v>
      </c>
      <c r="J4" s="189">
        <v>133.83396464646461</v>
      </c>
      <c r="K4" s="168">
        <v>30785.520833333332</v>
      </c>
    </row>
    <row r="5" spans="1:11" x14ac:dyDescent="0.25">
      <c r="A5" s="164" t="s">
        <v>41</v>
      </c>
      <c r="B5" s="165" t="s">
        <v>0</v>
      </c>
      <c r="C5" s="190">
        <v>3568.5523600000179</v>
      </c>
      <c r="D5" s="191">
        <v>2870.7659900000167</v>
      </c>
      <c r="E5" s="192">
        <v>3146.4923199999989</v>
      </c>
      <c r="F5" s="192">
        <v>3097.8213899999937</v>
      </c>
      <c r="G5" s="193">
        <v>2272.2015400000105</v>
      </c>
      <c r="H5" s="194">
        <v>2768.7337500000131</v>
      </c>
      <c r="I5" s="191">
        <v>1355.7904000000067</v>
      </c>
      <c r="J5" s="195">
        <v>201.1226099999999</v>
      </c>
      <c r="K5" s="196">
        <v>19281.480360000056</v>
      </c>
    </row>
    <row r="6" spans="1:11" x14ac:dyDescent="0.25">
      <c r="A6" s="172" t="s">
        <v>19</v>
      </c>
      <c r="B6" s="173" t="s">
        <v>0</v>
      </c>
      <c r="C6" s="197">
        <v>8636.3466806060806</v>
      </c>
      <c r="D6" s="198">
        <v>9148.6950051515378</v>
      </c>
      <c r="E6" s="199">
        <v>8831.6308378787871</v>
      </c>
      <c r="F6" s="199">
        <v>7913.6118701010046</v>
      </c>
      <c r="G6" s="200">
        <v>7861.4388730303126</v>
      </c>
      <c r="H6" s="201">
        <v>8450.8280967676892</v>
      </c>
      <c r="I6" s="198">
        <v>5661.6999795959655</v>
      </c>
      <c r="J6" s="202">
        <v>422.94518404040389</v>
      </c>
      <c r="K6" s="203">
        <v>56927.196527171778</v>
      </c>
    </row>
    <row r="7" spans="1:11" x14ac:dyDescent="0.25">
      <c r="A7" s="159" t="s">
        <v>18</v>
      </c>
      <c r="B7" s="104" t="s">
        <v>1</v>
      </c>
      <c r="C7" s="180">
        <v>1654.8979693939407</v>
      </c>
      <c r="D7" s="204">
        <v>1358.3175166666681</v>
      </c>
      <c r="E7" s="182">
        <v>1056.5223627272737</v>
      </c>
      <c r="F7" s="182">
        <v>851.26535939393921</v>
      </c>
      <c r="G7" s="205">
        <v>630.47555141414114</v>
      </c>
      <c r="H7" s="184">
        <v>763.51852909090928</v>
      </c>
      <c r="I7" s="204">
        <v>534.16096151515126</v>
      </c>
      <c r="J7" s="206">
        <v>105.00768030303033</v>
      </c>
      <c r="K7" s="186">
        <v>6954.1659305050534</v>
      </c>
    </row>
    <row r="8" spans="1:11" x14ac:dyDescent="0.25">
      <c r="A8" s="164" t="s">
        <v>40</v>
      </c>
      <c r="B8" s="165" t="s">
        <v>1</v>
      </c>
      <c r="C8" s="169">
        <v>3111.4412878787862</v>
      </c>
      <c r="D8" s="187">
        <v>5061.0340909090937</v>
      </c>
      <c r="E8" s="188">
        <v>4869.6085858585857</v>
      </c>
      <c r="F8" s="188">
        <v>4181.6148989898993</v>
      </c>
      <c r="G8" s="189">
        <v>4407.8560606060619</v>
      </c>
      <c r="H8" s="170">
        <v>5181.1029040404046</v>
      </c>
      <c r="I8" s="187">
        <v>3884.9343434343446</v>
      </c>
      <c r="J8" s="189">
        <v>193.12499999999989</v>
      </c>
      <c r="K8" s="168">
        <v>30890.71717171718</v>
      </c>
    </row>
    <row r="9" spans="1:11" x14ac:dyDescent="0.25">
      <c r="A9" s="164" t="s">
        <v>41</v>
      </c>
      <c r="B9" s="165" t="s">
        <v>1</v>
      </c>
      <c r="C9" s="207">
        <v>3340.6522400000144</v>
      </c>
      <c r="D9" s="208">
        <v>2980.2680700000092</v>
      </c>
      <c r="E9" s="209">
        <v>3007.2138100000043</v>
      </c>
      <c r="F9" s="209">
        <v>3190.7985199999844</v>
      </c>
      <c r="G9" s="210">
        <v>2169.7977700000088</v>
      </c>
      <c r="H9" s="211">
        <v>2713.0182600000126</v>
      </c>
      <c r="I9" s="208">
        <v>1521.4047800000087</v>
      </c>
      <c r="J9" s="195">
        <v>227.14815999999985</v>
      </c>
      <c r="K9" s="196">
        <v>19150.301610000042</v>
      </c>
    </row>
    <row r="10" spans="1:11" x14ac:dyDescent="0.25">
      <c r="A10" s="172" t="s">
        <v>19</v>
      </c>
      <c r="B10" s="173" t="s">
        <v>1</v>
      </c>
      <c r="C10" s="212">
        <v>8106.991497272742</v>
      </c>
      <c r="D10" s="198">
        <v>9399.6196775757708</v>
      </c>
      <c r="E10" s="213">
        <v>8933.344758585863</v>
      </c>
      <c r="F10" s="213">
        <v>8223.6787783838226</v>
      </c>
      <c r="G10" s="200">
        <v>7208.1293820202118</v>
      </c>
      <c r="H10" s="214">
        <v>8657.6396931313266</v>
      </c>
      <c r="I10" s="215">
        <v>5940.5000849495045</v>
      </c>
      <c r="J10" s="202">
        <v>525.28084030303012</v>
      </c>
      <c r="K10" s="203">
        <v>56995.184712222283</v>
      </c>
    </row>
    <row r="11" spans="1:11" x14ac:dyDescent="0.25">
      <c r="A11" s="159" t="s">
        <v>18</v>
      </c>
      <c r="B11" s="104" t="s">
        <v>2</v>
      </c>
      <c r="C11" s="180">
        <v>1662.9640787878798</v>
      </c>
      <c r="D11" s="204">
        <v>1345.469273333335</v>
      </c>
      <c r="E11" s="182">
        <v>1114.6530493939399</v>
      </c>
      <c r="F11" s="216">
        <v>879.91341818181877</v>
      </c>
      <c r="G11" s="205">
        <v>618.00486121212134</v>
      </c>
      <c r="H11" s="184">
        <v>764.29361414141431</v>
      </c>
      <c r="I11" s="217">
        <v>574.96453484848485</v>
      </c>
      <c r="J11" s="181">
        <v>118.68644030303028</v>
      </c>
      <c r="K11" s="186">
        <v>7078.9492702020243</v>
      </c>
    </row>
    <row r="12" spans="1:11" x14ac:dyDescent="0.25">
      <c r="A12" s="164" t="s">
        <v>40</v>
      </c>
      <c r="B12" s="165" t="s">
        <v>2</v>
      </c>
      <c r="C12" s="169">
        <v>3056.1060606060628</v>
      </c>
      <c r="D12" s="187">
        <v>5190.0965909090874</v>
      </c>
      <c r="E12" s="188">
        <v>5121.5997474747455</v>
      </c>
      <c r="F12" s="188">
        <v>4297.4236111111113</v>
      </c>
      <c r="G12" s="189">
        <v>4057.454545454545</v>
      </c>
      <c r="H12" s="170">
        <v>5248.7784090909099</v>
      </c>
      <c r="I12" s="187">
        <v>4018.4614898989903</v>
      </c>
      <c r="J12" s="189">
        <v>225.45959595959613</v>
      </c>
      <c r="K12" s="168">
        <v>31215.380050505046</v>
      </c>
    </row>
    <row r="13" spans="1:11" x14ac:dyDescent="0.25">
      <c r="A13" s="164" t="s">
        <v>41</v>
      </c>
      <c r="B13" s="165" t="s">
        <v>2</v>
      </c>
      <c r="C13" s="207">
        <v>3168.5180000000119</v>
      </c>
      <c r="D13" s="208">
        <v>3050.3594900000039</v>
      </c>
      <c r="E13" s="209">
        <v>2815.1276200000116</v>
      </c>
      <c r="F13" s="209">
        <v>3348.0217199999829</v>
      </c>
      <c r="G13" s="210">
        <v>2220.9564300000088</v>
      </c>
      <c r="H13" s="211">
        <v>2592.7432400000116</v>
      </c>
      <c r="I13" s="208">
        <v>1768.4850800000138</v>
      </c>
      <c r="J13" s="195">
        <v>257.81616999999966</v>
      </c>
      <c r="K13" s="196">
        <v>19222.027750000048</v>
      </c>
    </row>
    <row r="14" spans="1:11" x14ac:dyDescent="0.25">
      <c r="A14" s="172" t="s">
        <v>19</v>
      </c>
      <c r="B14" s="173" t="s">
        <v>2</v>
      </c>
      <c r="C14" s="212">
        <v>7887.5881393939544</v>
      </c>
      <c r="D14" s="215">
        <v>9585.9253542424267</v>
      </c>
      <c r="E14" s="199">
        <v>9051.3804168686966</v>
      </c>
      <c r="F14" s="213">
        <v>8525.3587492929128</v>
      </c>
      <c r="G14" s="200">
        <v>6896.4158366666761</v>
      </c>
      <c r="H14" s="214">
        <v>8605.8152632323363</v>
      </c>
      <c r="I14" s="215">
        <v>6361.9111047474889</v>
      </c>
      <c r="J14" s="202">
        <v>601.96220626262607</v>
      </c>
      <c r="K14" s="203">
        <v>57516.357070707119</v>
      </c>
    </row>
    <row r="15" spans="1:11" x14ac:dyDescent="0.25">
      <c r="A15" s="159" t="s">
        <v>18</v>
      </c>
      <c r="B15" s="104" t="s">
        <v>3</v>
      </c>
      <c r="C15" s="180">
        <v>1635.5877154545474</v>
      </c>
      <c r="D15" s="204">
        <v>1385.1289581818196</v>
      </c>
      <c r="E15" s="182">
        <v>1169.1779857575766</v>
      </c>
      <c r="F15" s="182">
        <v>919.10500363636424</v>
      </c>
      <c r="G15" s="205">
        <v>676.97922090909094</v>
      </c>
      <c r="H15" s="184">
        <v>697.10180141414139</v>
      </c>
      <c r="I15" s="217">
        <v>615.75704757575829</v>
      </c>
      <c r="J15" s="181">
        <v>140.00255787878785</v>
      </c>
      <c r="K15" s="186">
        <v>7238.8402908080861</v>
      </c>
    </row>
    <row r="16" spans="1:11" x14ac:dyDescent="0.25">
      <c r="A16" s="164" t="s">
        <v>40</v>
      </c>
      <c r="B16" s="165" t="s">
        <v>3</v>
      </c>
      <c r="C16" s="169">
        <v>3097.3257575757584</v>
      </c>
      <c r="D16" s="187">
        <v>5152.7796717171686</v>
      </c>
      <c r="E16" s="188">
        <v>5399.5852272727307</v>
      </c>
      <c r="F16" s="188">
        <v>4372.2891414141395</v>
      </c>
      <c r="G16" s="189">
        <v>3995.2436868686882</v>
      </c>
      <c r="H16" s="170">
        <v>5118.5611111111102</v>
      </c>
      <c r="I16" s="187">
        <v>4170.7834595959584</v>
      </c>
      <c r="J16" s="189">
        <v>238.34595959595961</v>
      </c>
      <c r="K16" s="168">
        <v>31544.914015151513</v>
      </c>
    </row>
    <row r="17" spans="1:11" x14ac:dyDescent="0.25">
      <c r="A17" s="164" t="s">
        <v>41</v>
      </c>
      <c r="B17" s="165" t="s">
        <v>3</v>
      </c>
      <c r="C17" s="207">
        <v>3125.1012900000151</v>
      </c>
      <c r="D17" s="208">
        <v>3117.227850000002</v>
      </c>
      <c r="E17" s="209">
        <v>2766.4921000000095</v>
      </c>
      <c r="F17" s="209">
        <v>3308.0722499999861</v>
      </c>
      <c r="G17" s="210">
        <v>2457.3612700000085</v>
      </c>
      <c r="H17" s="211">
        <v>2433.2105500000102</v>
      </c>
      <c r="I17" s="208">
        <v>1934.8892800000147</v>
      </c>
      <c r="J17" s="210">
        <v>278.71068999999954</v>
      </c>
      <c r="K17" s="218">
        <v>19421.065280000043</v>
      </c>
    </row>
    <row r="18" spans="1:11" x14ac:dyDescent="0.25">
      <c r="A18" s="172" t="s">
        <v>19</v>
      </c>
      <c r="B18" s="173" t="s">
        <v>3</v>
      </c>
      <c r="C18" s="212">
        <v>7858.0147630303209</v>
      </c>
      <c r="D18" s="198">
        <v>9655.1364798989889</v>
      </c>
      <c r="E18" s="213">
        <v>9335.2553130303168</v>
      </c>
      <c r="F18" s="213">
        <v>8599.4663950504892</v>
      </c>
      <c r="G18" s="200">
        <v>7129.5841777777878</v>
      </c>
      <c r="H18" s="214">
        <v>8248.8734625252619</v>
      </c>
      <c r="I18" s="215">
        <v>6721.4297871717317</v>
      </c>
      <c r="J18" s="202">
        <v>657.05920747474704</v>
      </c>
      <c r="K18" s="219">
        <v>58204.819585959645</v>
      </c>
    </row>
    <row r="19" spans="1:11" x14ac:dyDescent="0.25">
      <c r="A19" s="159" t="s">
        <v>18</v>
      </c>
      <c r="B19" s="104" t="s">
        <v>5</v>
      </c>
      <c r="C19" s="180">
        <v>1655.2369087878817</v>
      </c>
      <c r="D19" s="204">
        <v>1381.2653415151535</v>
      </c>
      <c r="E19" s="182">
        <v>1226.1375433333353</v>
      </c>
      <c r="F19" s="216">
        <v>955.10343000000034</v>
      </c>
      <c r="G19" s="205">
        <v>698.70346545454493</v>
      </c>
      <c r="H19" s="184">
        <v>661.20178505050467</v>
      </c>
      <c r="I19" s="204">
        <v>647.09354303030364</v>
      </c>
      <c r="J19" s="206">
        <v>158.57513151515147</v>
      </c>
      <c r="K19" s="186">
        <v>7383.317148686876</v>
      </c>
    </row>
    <row r="20" spans="1:11" x14ac:dyDescent="0.25">
      <c r="A20" s="164" t="s">
        <v>40</v>
      </c>
      <c r="B20" s="165" t="s">
        <v>5</v>
      </c>
      <c r="C20" s="169">
        <v>3179.9696969696934</v>
      </c>
      <c r="D20" s="187">
        <v>4973.0359848484886</v>
      </c>
      <c r="E20" s="188">
        <v>5661.2859848484895</v>
      </c>
      <c r="F20" s="188">
        <v>4617.7752525252527</v>
      </c>
      <c r="G20" s="189">
        <v>3976.4583333333317</v>
      </c>
      <c r="H20" s="170">
        <v>4984.6868686868684</v>
      </c>
      <c r="I20" s="187">
        <v>4351.1332070707085</v>
      </c>
      <c r="J20" s="189">
        <v>296.11616161616183</v>
      </c>
      <c r="K20" s="168">
        <v>32040.461489898997</v>
      </c>
    </row>
    <row r="21" spans="1:11" x14ac:dyDescent="0.25">
      <c r="A21" s="164" t="s">
        <v>41</v>
      </c>
      <c r="B21" s="165" t="s">
        <v>5</v>
      </c>
      <c r="C21" s="207">
        <v>3073.1868700000186</v>
      </c>
      <c r="D21" s="208">
        <v>3053.6318100000003</v>
      </c>
      <c r="E21" s="209">
        <v>2798.6679800000074</v>
      </c>
      <c r="F21" s="209">
        <v>3174.5616799999852</v>
      </c>
      <c r="G21" s="210">
        <v>2657.0023600000072</v>
      </c>
      <c r="H21" s="211">
        <v>2208.8142300000068</v>
      </c>
      <c r="I21" s="208">
        <v>2062.8910000000155</v>
      </c>
      <c r="J21" s="210">
        <v>356.99155999999954</v>
      </c>
      <c r="K21" s="218">
        <v>19385.747490000042</v>
      </c>
    </row>
    <row r="22" spans="1:11" x14ac:dyDescent="0.25">
      <c r="A22" s="172" t="s">
        <v>19</v>
      </c>
      <c r="B22" s="173" t="s">
        <v>5</v>
      </c>
      <c r="C22" s="197">
        <v>7908.3934757575935</v>
      </c>
      <c r="D22" s="198">
        <v>9407.9331363636429</v>
      </c>
      <c r="E22" s="199">
        <v>9686.0915081818312</v>
      </c>
      <c r="F22" s="199">
        <v>8747.440362525238</v>
      </c>
      <c r="G22" s="239">
        <v>7332.1641587878839</v>
      </c>
      <c r="H22" s="240">
        <v>7854.70288373738</v>
      </c>
      <c r="I22" s="198">
        <v>7061.1177501010279</v>
      </c>
      <c r="J22" s="238">
        <v>811.68285313131287</v>
      </c>
      <c r="K22" s="241">
        <v>58809.526128585916</v>
      </c>
    </row>
    <row r="23" spans="1:11" x14ac:dyDescent="0.25">
      <c r="A23" s="159" t="s">
        <v>18</v>
      </c>
      <c r="B23" s="104" t="s">
        <v>8</v>
      </c>
      <c r="C23" s="180">
        <v>1623.3100951515175</v>
      </c>
      <c r="D23" s="204">
        <v>1390.3193384848501</v>
      </c>
      <c r="E23" s="182">
        <v>1248.2539996969717</v>
      </c>
      <c r="F23" s="216">
        <v>984.3050833333341</v>
      </c>
      <c r="G23" s="205">
        <v>746.76890303030268</v>
      </c>
      <c r="H23" s="242">
        <v>619.78070636363634</v>
      </c>
      <c r="I23" s="204">
        <v>670.04089666666709</v>
      </c>
      <c r="J23" s="206">
        <v>186.55582272727258</v>
      </c>
      <c r="K23" s="162">
        <v>7469.3348454545521</v>
      </c>
    </row>
    <row r="24" spans="1:11" ht="16.5" x14ac:dyDescent="0.25">
      <c r="A24" s="164" t="s">
        <v>80</v>
      </c>
      <c r="B24" s="165" t="s">
        <v>8</v>
      </c>
      <c r="C24" s="169">
        <v>3241.6174242424254</v>
      </c>
      <c r="D24" s="187">
        <v>4615.3162878787889</v>
      </c>
      <c r="E24" s="188">
        <v>5865.2973484848508</v>
      </c>
      <c r="F24" s="188">
        <v>4928.4027777777737</v>
      </c>
      <c r="G24" s="189">
        <v>3995.8775252525252</v>
      </c>
      <c r="H24" s="170">
        <v>4785.0410353535353</v>
      </c>
      <c r="I24" s="187">
        <v>4621.4520202020221</v>
      </c>
      <c r="J24" s="243">
        <v>552.93308080808049</v>
      </c>
      <c r="K24" s="243">
        <v>32605.937500000004</v>
      </c>
    </row>
    <row r="25" spans="1:11" x14ac:dyDescent="0.25">
      <c r="A25" s="164" t="s">
        <v>41</v>
      </c>
      <c r="B25" s="165" t="s">
        <v>8</v>
      </c>
      <c r="C25" s="207">
        <v>3162.5869100000141</v>
      </c>
      <c r="D25" s="208">
        <v>3024.3297099999991</v>
      </c>
      <c r="E25" s="209">
        <v>2908.0871600000064</v>
      </c>
      <c r="F25" s="209">
        <v>3007.2028299999965</v>
      </c>
      <c r="G25" s="210">
        <v>2877.8586200000018</v>
      </c>
      <c r="H25" s="211">
        <v>2059.7229100000068</v>
      </c>
      <c r="I25" s="208">
        <v>2125.6342500000142</v>
      </c>
      <c r="J25" s="210">
        <v>412.87498999999917</v>
      </c>
      <c r="K25" s="218">
        <v>19578.297380000036</v>
      </c>
    </row>
    <row r="26" spans="1:11" x14ac:dyDescent="0.25">
      <c r="A26" s="172" t="s">
        <v>19</v>
      </c>
      <c r="B26" s="173" t="s">
        <v>8</v>
      </c>
      <c r="C26" s="197">
        <v>8027.5144293939575</v>
      </c>
      <c r="D26" s="237">
        <v>9029.9653363636389</v>
      </c>
      <c r="E26" s="199">
        <v>10021.63850818183</v>
      </c>
      <c r="F26" s="227">
        <v>8919.9106911111048</v>
      </c>
      <c r="G26" s="227">
        <v>7620.5050482828292</v>
      </c>
      <c r="H26" s="222">
        <v>7464.5446517171786</v>
      </c>
      <c r="I26" s="222">
        <v>7417.1271668687041</v>
      </c>
      <c r="J26" s="228">
        <v>1152.3638935353522</v>
      </c>
      <c r="K26" s="236">
        <v>59653.569725454596</v>
      </c>
    </row>
    <row r="27" spans="1:11" x14ac:dyDescent="0.25">
      <c r="A27" s="159" t="s">
        <v>18</v>
      </c>
      <c r="B27" s="104" t="s">
        <v>111</v>
      </c>
      <c r="C27" s="180">
        <v>1626.7338451515168</v>
      </c>
      <c r="D27" s="204">
        <v>1387.013918181822</v>
      </c>
      <c r="E27" s="182">
        <v>1299.3091463636385</v>
      </c>
      <c r="F27" s="216">
        <v>1016.3223242424255</v>
      </c>
      <c r="G27" s="205">
        <v>814.55796606060665</v>
      </c>
      <c r="H27" s="242">
        <v>586.91232545454523</v>
      </c>
      <c r="I27" s="204">
        <v>678.45946575757671</v>
      </c>
      <c r="J27" s="206">
        <v>216.00588878787872</v>
      </c>
      <c r="K27" s="162">
        <v>7625.314880000009</v>
      </c>
    </row>
    <row r="28" spans="1:11" ht="16.5" x14ac:dyDescent="0.25">
      <c r="A28" s="164" t="s">
        <v>80</v>
      </c>
      <c r="B28" s="165" t="s">
        <v>111</v>
      </c>
      <c r="C28" s="169">
        <v>4840.3162878787898</v>
      </c>
      <c r="D28" s="187">
        <v>4892.8409090909117</v>
      </c>
      <c r="E28" s="188">
        <v>6276.7784090909126</v>
      </c>
      <c r="F28" s="188">
        <v>5249.7455808080804</v>
      </c>
      <c r="G28" s="189">
        <v>4244.2891414141423</v>
      </c>
      <c r="H28" s="170">
        <v>4338.4829545454559</v>
      </c>
      <c r="I28" s="187">
        <v>4877.4640151515168</v>
      </c>
      <c r="J28" s="189">
        <v>852.54103535353545</v>
      </c>
      <c r="K28" s="168">
        <v>35572.458333333343</v>
      </c>
    </row>
    <row r="29" spans="1:11" x14ac:dyDescent="0.25">
      <c r="A29" s="164" t="s">
        <v>41</v>
      </c>
      <c r="B29" s="165" t="s">
        <v>111</v>
      </c>
      <c r="C29" s="207">
        <v>3218.5201300000149</v>
      </c>
      <c r="D29" s="208">
        <v>2923.2402100000008</v>
      </c>
      <c r="E29" s="209">
        <v>3035.0843299999888</v>
      </c>
      <c r="F29" s="209">
        <v>2884.863040000002</v>
      </c>
      <c r="G29" s="210">
        <v>2990.2547599999962</v>
      </c>
      <c r="H29" s="211">
        <v>1984.4929400000044</v>
      </c>
      <c r="I29" s="208">
        <v>2191.1479000000108</v>
      </c>
      <c r="J29" s="210">
        <v>470.44401999999985</v>
      </c>
      <c r="K29" s="218">
        <v>19698.047330000016</v>
      </c>
    </row>
    <row r="30" spans="1:11" x14ac:dyDescent="0.25">
      <c r="A30" s="172" t="s">
        <v>19</v>
      </c>
      <c r="B30" s="173" t="s">
        <v>111</v>
      </c>
      <c r="C30" s="197">
        <v>9685.5702630303222</v>
      </c>
      <c r="D30" s="215">
        <v>9203.0950372727348</v>
      </c>
      <c r="E30" s="199">
        <v>10611.17188545454</v>
      </c>
      <c r="F30" s="213">
        <v>9150.9309450505079</v>
      </c>
      <c r="G30" s="239">
        <v>8049.1018674747447</v>
      </c>
      <c r="H30" s="234">
        <v>6909.8882200000053</v>
      </c>
      <c r="I30" s="198">
        <v>7747.0713809091048</v>
      </c>
      <c r="J30" s="235">
        <v>1538.990944141414</v>
      </c>
      <c r="K30" s="236">
        <v>62895.820543333379</v>
      </c>
    </row>
    <row r="31" spans="1:11" ht="16.5" x14ac:dyDescent="0.25">
      <c r="A31" s="159" t="s">
        <v>18</v>
      </c>
      <c r="B31" s="104" t="s">
        <v>168</v>
      </c>
      <c r="C31" s="180">
        <v>1680.7022966666668</v>
      </c>
      <c r="D31" s="204">
        <v>1421.4352430303022</v>
      </c>
      <c r="E31" s="182">
        <v>1318.6445578787871</v>
      </c>
      <c r="F31" s="216">
        <v>1100.7075618181816</v>
      </c>
      <c r="G31" s="205">
        <v>838.90201575757624</v>
      </c>
      <c r="H31" s="242">
        <v>589.9731427272726</v>
      </c>
      <c r="I31" s="204">
        <v>681.56350242424196</v>
      </c>
      <c r="J31" s="206">
        <v>252.31728999999999</v>
      </c>
      <c r="K31" s="162">
        <v>7884.2456103030272</v>
      </c>
    </row>
    <row r="32" spans="1:11" ht="16.5" x14ac:dyDescent="0.25">
      <c r="A32" s="164" t="s">
        <v>80</v>
      </c>
      <c r="B32" s="165" t="s">
        <v>168</v>
      </c>
      <c r="C32" s="169">
        <v>4570.5719696969718</v>
      </c>
      <c r="D32" s="187">
        <v>4729.2859848484886</v>
      </c>
      <c r="E32" s="188">
        <v>6351.5852272727252</v>
      </c>
      <c r="F32" s="188">
        <v>5499.568181818182</v>
      </c>
      <c r="G32" s="189">
        <v>4340.5801767676767</v>
      </c>
      <c r="H32" s="170">
        <v>3987.6073232323229</v>
      </c>
      <c r="I32" s="187">
        <v>4965.1142676767658</v>
      </c>
      <c r="J32" s="189">
        <v>1428.3345959595956</v>
      </c>
      <c r="K32" s="168">
        <v>35872.647727272728</v>
      </c>
    </row>
    <row r="33" spans="1:11" ht="16.5" x14ac:dyDescent="0.25">
      <c r="A33" s="164" t="s">
        <v>41</v>
      </c>
      <c r="B33" s="165" t="s">
        <v>168</v>
      </c>
      <c r="C33" s="207">
        <v>3367.6030200000068</v>
      </c>
      <c r="D33" s="208">
        <v>2915.8517100000067</v>
      </c>
      <c r="E33" s="209">
        <v>3222.0242900000117</v>
      </c>
      <c r="F33" s="209">
        <v>2808.2036599999992</v>
      </c>
      <c r="G33" s="210">
        <v>3236.9104699999989</v>
      </c>
      <c r="H33" s="211">
        <v>2083.7221299999987</v>
      </c>
      <c r="I33" s="208">
        <v>2122.7031800000136</v>
      </c>
      <c r="J33" s="210">
        <v>585.07919999999899</v>
      </c>
      <c r="K33" s="218">
        <v>20342.097660000039</v>
      </c>
    </row>
    <row r="34" spans="1:11" ht="16.5" x14ac:dyDescent="0.25">
      <c r="A34" s="172" t="s">
        <v>19</v>
      </c>
      <c r="B34" s="173" t="s">
        <v>168</v>
      </c>
      <c r="C34" s="231">
        <v>9618.8772863636441</v>
      </c>
      <c r="D34" s="215">
        <v>9066.5729378787964</v>
      </c>
      <c r="E34" s="199">
        <v>10892.254075151524</v>
      </c>
      <c r="F34" s="213">
        <v>9408.4794036363637</v>
      </c>
      <c r="G34" s="239">
        <v>8416.3926625252516</v>
      </c>
      <c r="H34" s="234">
        <v>6661.3025959595943</v>
      </c>
      <c r="I34" s="234">
        <v>7769.380950101021</v>
      </c>
      <c r="J34" s="235">
        <v>2265.7310859595946</v>
      </c>
      <c r="K34" s="236">
        <v>64098.990997575806</v>
      </c>
    </row>
    <row r="35" spans="1:11" ht="43.9" customHeight="1" x14ac:dyDescent="0.25">
      <c r="A35" s="290" t="s">
        <v>20</v>
      </c>
      <c r="B35" s="304"/>
      <c r="C35" s="304"/>
      <c r="D35" s="304"/>
      <c r="E35" s="304"/>
      <c r="F35" s="304"/>
      <c r="G35" s="304"/>
      <c r="H35" s="304"/>
      <c r="I35" s="304"/>
      <c r="J35" s="304"/>
      <c r="K35" s="305"/>
    </row>
    <row r="36" spans="1:11" x14ac:dyDescent="0.25">
      <c r="A36" s="133"/>
      <c r="B36" s="133"/>
      <c r="C36" s="133"/>
      <c r="D36" s="133"/>
      <c r="E36" s="133"/>
      <c r="F36" s="133"/>
      <c r="G36" s="133"/>
      <c r="H36" s="133"/>
      <c r="I36" s="133"/>
      <c r="J36" s="133"/>
      <c r="K36" s="133"/>
    </row>
    <row r="37" spans="1:11" x14ac:dyDescent="0.25">
      <c r="A37" s="91" t="s">
        <v>81</v>
      </c>
      <c r="B37" s="133"/>
      <c r="C37" s="133"/>
      <c r="D37" s="133"/>
      <c r="E37" s="133"/>
      <c r="F37" s="133"/>
      <c r="G37" s="133"/>
      <c r="H37" s="133"/>
      <c r="I37" s="133"/>
      <c r="J37" s="133"/>
      <c r="K37" s="133"/>
    </row>
    <row r="38" spans="1:11" x14ac:dyDescent="0.25">
      <c r="A38" s="264" t="s">
        <v>166</v>
      </c>
      <c r="B38" s="133"/>
      <c r="C38" s="133"/>
      <c r="D38" s="133"/>
      <c r="E38" s="133"/>
      <c r="F38" s="133"/>
      <c r="G38" s="133"/>
      <c r="H38" s="133"/>
      <c r="I38" s="133"/>
      <c r="J38" s="133"/>
      <c r="K38" s="133"/>
    </row>
    <row r="39" spans="1:11" x14ac:dyDescent="0.25">
      <c r="A39" s="264"/>
      <c r="B39" s="133"/>
      <c r="C39" s="133"/>
      <c r="D39" s="133"/>
      <c r="E39" s="133"/>
      <c r="F39" s="133"/>
      <c r="G39" s="133"/>
      <c r="H39" s="133"/>
      <c r="I39" s="133"/>
      <c r="J39" s="133"/>
      <c r="K39" s="133"/>
    </row>
    <row r="40" spans="1:11" x14ac:dyDescent="0.25">
      <c r="A40" s="91"/>
      <c r="B40" s="133"/>
      <c r="C40" s="133"/>
      <c r="D40" s="133"/>
      <c r="E40" s="133"/>
      <c r="F40" s="133"/>
      <c r="G40" s="133"/>
      <c r="H40" s="133"/>
      <c r="I40" s="133"/>
      <c r="J40" s="133"/>
      <c r="K40" s="133"/>
    </row>
    <row r="41" spans="1:11" x14ac:dyDescent="0.25">
      <c r="A41" s="128" t="s">
        <v>35</v>
      </c>
      <c r="B41" s="133"/>
      <c r="C41" s="133"/>
      <c r="D41" s="133"/>
      <c r="E41" s="133"/>
      <c r="F41" s="133"/>
      <c r="G41" s="133"/>
      <c r="H41" s="133"/>
      <c r="I41" s="133"/>
      <c r="J41" s="133"/>
      <c r="K41" s="133"/>
    </row>
  </sheetData>
  <mergeCells count="2">
    <mergeCell ref="A1:K1"/>
    <mergeCell ref="A35:K35"/>
  </mergeCells>
  <hyperlinks>
    <hyperlink ref="A41" location="Index!A1" display="Retour à l'index" xr:uid="{00000000-0004-0000-0C00-000000000000}"/>
  </hyperlinks>
  <printOptions horizontalCentered="1"/>
  <pageMargins left="0.70866141732283472" right="0.70866141732283472" top="0.74803149606299213" bottom="0.74803149606299213" header="0.31496062992125984" footer="0.31496062992125984"/>
  <pageSetup paperSize="9" scale="73" orientation="landscape" r:id="rId1"/>
  <headerFooter>
    <oddHeader>&amp;LOnderwijspersoneel&amp;C&amp;"Arial,Gras"ONDERWIJS</oddHeader>
    <oddFooter>&amp;C&amp;P/&amp;N&amp;R© BISA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pageSetUpPr fitToPage="1"/>
  </sheetPr>
  <dimension ref="A1:K41"/>
  <sheetViews>
    <sheetView showGridLines="0" zoomScale="80" zoomScaleNormal="80" workbookViewId="0">
      <selection sqref="A1:K1"/>
    </sheetView>
  </sheetViews>
  <sheetFormatPr baseColWidth="10" defaultColWidth="11.42578125" defaultRowHeight="15" x14ac:dyDescent="0.25"/>
  <cols>
    <col min="1" max="1" width="33.140625" customWidth="1"/>
    <col min="2" max="2" width="12.42578125" customWidth="1"/>
  </cols>
  <sheetData>
    <row r="1" spans="1:11" ht="57.6" customHeight="1" x14ac:dyDescent="0.25">
      <c r="A1" s="301" t="s">
        <v>157</v>
      </c>
      <c r="B1" s="302"/>
      <c r="C1" s="302"/>
      <c r="D1" s="302"/>
      <c r="E1" s="302"/>
      <c r="F1" s="302"/>
      <c r="G1" s="302"/>
      <c r="H1" s="302"/>
      <c r="I1" s="302"/>
      <c r="J1" s="302"/>
      <c r="K1" s="303"/>
    </row>
    <row r="2" spans="1:11" ht="45" x14ac:dyDescent="0.25">
      <c r="A2" s="101" t="s">
        <v>37</v>
      </c>
      <c r="B2" s="102" t="s">
        <v>13</v>
      </c>
      <c r="C2" s="178" t="s">
        <v>84</v>
      </c>
      <c r="D2" s="179" t="s">
        <v>85</v>
      </c>
      <c r="E2" s="179" t="s">
        <v>86</v>
      </c>
      <c r="F2" s="179" t="s">
        <v>87</v>
      </c>
      <c r="G2" s="179" t="s">
        <v>88</v>
      </c>
      <c r="H2" s="178" t="s">
        <v>89</v>
      </c>
      <c r="I2" s="178" t="s">
        <v>90</v>
      </c>
      <c r="J2" s="178" t="s">
        <v>91</v>
      </c>
      <c r="K2" s="99" t="s">
        <v>4</v>
      </c>
    </row>
    <row r="3" spans="1:11" x14ac:dyDescent="0.25">
      <c r="A3" s="159" t="s">
        <v>18</v>
      </c>
      <c r="B3" s="104" t="s">
        <v>0</v>
      </c>
      <c r="C3" s="180">
        <v>1690.649393273623</v>
      </c>
      <c r="D3" s="181">
        <v>1603.0647971846556</v>
      </c>
      <c r="E3" s="182">
        <v>1307.7630314957457</v>
      </c>
      <c r="F3" s="183">
        <v>1324.856096644276</v>
      </c>
      <c r="G3" s="181">
        <v>1229.3631010718013</v>
      </c>
      <c r="H3" s="184">
        <v>1464.0058284863417</v>
      </c>
      <c r="I3" s="184">
        <v>1313.7444354510631</v>
      </c>
      <c r="J3" s="185">
        <v>327.13857592177936</v>
      </c>
      <c r="K3" s="186">
        <v>10260.585259529285</v>
      </c>
    </row>
    <row r="4" spans="1:11" x14ac:dyDescent="0.25">
      <c r="A4" s="164" t="s">
        <v>40</v>
      </c>
      <c r="B4" s="165" t="s">
        <v>0</v>
      </c>
      <c r="C4" s="169">
        <v>5474.4363599044618</v>
      </c>
      <c r="D4" s="187">
        <v>8601.9474548439939</v>
      </c>
      <c r="E4" s="188">
        <v>7701.2382756132674</v>
      </c>
      <c r="F4" s="188">
        <v>7256.1971768174326</v>
      </c>
      <c r="G4" s="189">
        <v>7227.7052744190623</v>
      </c>
      <c r="H4" s="170">
        <v>8446.0436775389298</v>
      </c>
      <c r="I4" s="187">
        <v>9449.9959683037214</v>
      </c>
      <c r="J4" s="189">
        <v>821.24789023237327</v>
      </c>
      <c r="K4" s="168">
        <v>54978.812077673247</v>
      </c>
    </row>
    <row r="5" spans="1:11" x14ac:dyDescent="0.25">
      <c r="A5" s="164" t="s">
        <v>41</v>
      </c>
      <c r="B5" s="165" t="s">
        <v>0</v>
      </c>
      <c r="C5" s="190">
        <v>4600.0327700000234</v>
      </c>
      <c r="D5" s="191">
        <v>4282.8950600000198</v>
      </c>
      <c r="E5" s="192">
        <v>3976.5420900000095</v>
      </c>
      <c r="F5" s="192">
        <v>4478.2242300000025</v>
      </c>
      <c r="G5" s="193">
        <v>4388.7379700000065</v>
      </c>
      <c r="H5" s="194">
        <v>5040.2009700000172</v>
      </c>
      <c r="I5" s="191">
        <v>4083.1264499999884</v>
      </c>
      <c r="J5" s="195">
        <v>1228.9360900000011</v>
      </c>
      <c r="K5" s="196">
        <v>32078.695630000067</v>
      </c>
    </row>
    <row r="6" spans="1:11" x14ac:dyDescent="0.25">
      <c r="A6" s="172" t="s">
        <v>19</v>
      </c>
      <c r="B6" s="173" t="s">
        <v>0</v>
      </c>
      <c r="C6" s="197">
        <v>11765.118523178109</v>
      </c>
      <c r="D6" s="198">
        <v>14487.90731202867</v>
      </c>
      <c r="E6" s="199">
        <v>12985.543397109022</v>
      </c>
      <c r="F6" s="199">
        <v>13059.277503461712</v>
      </c>
      <c r="G6" s="200">
        <v>12845.80634549087</v>
      </c>
      <c r="H6" s="201">
        <v>14950.250476025289</v>
      </c>
      <c r="I6" s="198">
        <v>14846.866853754773</v>
      </c>
      <c r="J6" s="202">
        <v>2377.322556154154</v>
      </c>
      <c r="K6" s="203">
        <v>97318.092967202596</v>
      </c>
    </row>
    <row r="7" spans="1:11" x14ac:dyDescent="0.25">
      <c r="A7" s="159" t="s">
        <v>18</v>
      </c>
      <c r="B7" s="104" t="s">
        <v>1</v>
      </c>
      <c r="C7" s="180">
        <v>1652.478612355575</v>
      </c>
      <c r="D7" s="204">
        <v>1684.0547215076881</v>
      </c>
      <c r="E7" s="182">
        <v>1342.5959323346774</v>
      </c>
      <c r="F7" s="182">
        <v>1350.0745647201079</v>
      </c>
      <c r="G7" s="205">
        <v>1217.8336385938198</v>
      </c>
      <c r="H7" s="184">
        <v>1378.7011127123462</v>
      </c>
      <c r="I7" s="204">
        <v>1382.3008497188644</v>
      </c>
      <c r="J7" s="206">
        <v>385.01463796238249</v>
      </c>
      <c r="K7" s="186">
        <v>10393.05406990546</v>
      </c>
    </row>
    <row r="8" spans="1:11" x14ac:dyDescent="0.25">
      <c r="A8" s="164" t="s">
        <v>40</v>
      </c>
      <c r="B8" s="165" t="s">
        <v>1</v>
      </c>
      <c r="C8" s="169">
        <v>5037.2815979996967</v>
      </c>
      <c r="D8" s="187">
        <v>8652.6633141762431</v>
      </c>
      <c r="E8" s="188">
        <v>8008.9394256605383</v>
      </c>
      <c r="F8" s="188">
        <v>7542.9684131959957</v>
      </c>
      <c r="G8" s="189">
        <v>7112.1320197044324</v>
      </c>
      <c r="H8" s="170">
        <v>8099.1094557023353</v>
      </c>
      <c r="I8" s="187">
        <v>9163.5466412897385</v>
      </c>
      <c r="J8" s="189">
        <v>927.90496373836879</v>
      </c>
      <c r="K8" s="168">
        <v>54544.545831467345</v>
      </c>
    </row>
    <row r="9" spans="1:11" x14ac:dyDescent="0.25">
      <c r="A9" s="164" t="s">
        <v>41</v>
      </c>
      <c r="B9" s="165" t="s">
        <v>1</v>
      </c>
      <c r="C9" s="207">
        <v>4605.6478600000191</v>
      </c>
      <c r="D9" s="208">
        <v>4431.4176100000241</v>
      </c>
      <c r="E9" s="209">
        <v>3986.8022500000011</v>
      </c>
      <c r="F9" s="209">
        <v>4555.783200000008</v>
      </c>
      <c r="G9" s="210">
        <v>4288.9972900000039</v>
      </c>
      <c r="H9" s="211">
        <v>4843.0580600000103</v>
      </c>
      <c r="I9" s="208">
        <v>4354.484279999996</v>
      </c>
      <c r="J9" s="195">
        <v>1287.9447700000001</v>
      </c>
      <c r="K9" s="196">
        <v>32354.135320000059</v>
      </c>
    </row>
    <row r="10" spans="1:11" x14ac:dyDescent="0.25">
      <c r="A10" s="172" t="s">
        <v>19</v>
      </c>
      <c r="B10" s="173" t="s">
        <v>1</v>
      </c>
      <c r="C10" s="212">
        <v>11295.40807035529</v>
      </c>
      <c r="D10" s="198">
        <v>14768.135645683955</v>
      </c>
      <c r="E10" s="213">
        <v>13338.337607995216</v>
      </c>
      <c r="F10" s="213">
        <v>13448.826177916111</v>
      </c>
      <c r="G10" s="200">
        <v>12618.962948298256</v>
      </c>
      <c r="H10" s="214">
        <v>14320.868628414692</v>
      </c>
      <c r="I10" s="215">
        <v>14900.331771008598</v>
      </c>
      <c r="J10" s="202">
        <v>2600.8643717007512</v>
      </c>
      <c r="K10" s="203">
        <v>97291.735221372859</v>
      </c>
    </row>
    <row r="11" spans="1:11" x14ac:dyDescent="0.25">
      <c r="A11" s="159" t="s">
        <v>18</v>
      </c>
      <c r="B11" s="104" t="s">
        <v>2</v>
      </c>
      <c r="C11" s="180">
        <v>1624.0706419614885</v>
      </c>
      <c r="D11" s="204">
        <v>1715.3208772981043</v>
      </c>
      <c r="E11" s="182">
        <v>1456.9178878489333</v>
      </c>
      <c r="F11" s="216">
        <v>1343.6449043155694</v>
      </c>
      <c r="G11" s="205">
        <v>1252.1404344409621</v>
      </c>
      <c r="H11" s="184">
        <v>1336.1178936706974</v>
      </c>
      <c r="I11" s="217">
        <v>1439.6412823137784</v>
      </c>
      <c r="J11" s="181">
        <v>402.30248820271692</v>
      </c>
      <c r="K11" s="186">
        <v>10570.15641005225</v>
      </c>
    </row>
    <row r="12" spans="1:11" x14ac:dyDescent="0.25">
      <c r="A12" s="164" t="s">
        <v>40</v>
      </c>
      <c r="B12" s="165" t="s">
        <v>2</v>
      </c>
      <c r="C12" s="169">
        <v>4816.6576839826776</v>
      </c>
      <c r="D12" s="187">
        <v>8492.8245782952581</v>
      </c>
      <c r="E12" s="188">
        <v>8471.8601084739039</v>
      </c>
      <c r="F12" s="188">
        <v>7774.2110091058321</v>
      </c>
      <c r="G12" s="189">
        <v>6994.1205988456049</v>
      </c>
      <c r="H12" s="170">
        <v>7823.1759273772186</v>
      </c>
      <c r="I12" s="187">
        <v>8829.7898218639621</v>
      </c>
      <c r="J12" s="189">
        <v>1044.8117107030898</v>
      </c>
      <c r="K12" s="168">
        <v>54247.451438647542</v>
      </c>
    </row>
    <row r="13" spans="1:11" x14ac:dyDescent="0.25">
      <c r="A13" s="164" t="s">
        <v>41</v>
      </c>
      <c r="B13" s="165" t="s">
        <v>2</v>
      </c>
      <c r="C13" s="207">
        <v>4558.604930000025</v>
      </c>
      <c r="D13" s="208">
        <v>4545.6166300000223</v>
      </c>
      <c r="E13" s="209">
        <v>4147.9840200000153</v>
      </c>
      <c r="F13" s="209">
        <v>4479.4504100000131</v>
      </c>
      <c r="G13" s="210">
        <v>4367.930960000007</v>
      </c>
      <c r="H13" s="211">
        <v>4692.7799100000111</v>
      </c>
      <c r="I13" s="208">
        <v>4503.0001600000014</v>
      </c>
      <c r="J13" s="195">
        <v>1343.2145699999987</v>
      </c>
      <c r="K13" s="196">
        <v>32638.581590000096</v>
      </c>
    </row>
    <row r="14" spans="1:11" x14ac:dyDescent="0.25">
      <c r="A14" s="172" t="s">
        <v>19</v>
      </c>
      <c r="B14" s="173" t="s">
        <v>2</v>
      </c>
      <c r="C14" s="212">
        <v>10999.333255944191</v>
      </c>
      <c r="D14" s="215">
        <v>14753.762085593386</v>
      </c>
      <c r="E14" s="199">
        <v>14076.762016322853</v>
      </c>
      <c r="F14" s="213">
        <v>13597.306323421413</v>
      </c>
      <c r="G14" s="200">
        <v>12614.191993286573</v>
      </c>
      <c r="H14" s="214">
        <v>13852.073731047927</v>
      </c>
      <c r="I14" s="215">
        <v>14772.431264177741</v>
      </c>
      <c r="J14" s="202">
        <v>2790.3287689058052</v>
      </c>
      <c r="K14" s="203">
        <v>97456.18943869989</v>
      </c>
    </row>
    <row r="15" spans="1:11" x14ac:dyDescent="0.25">
      <c r="A15" s="159" t="s">
        <v>18</v>
      </c>
      <c r="B15" s="104" t="s">
        <v>3</v>
      </c>
      <c r="C15" s="180">
        <v>1629.0053234766383</v>
      </c>
      <c r="D15" s="204">
        <v>1764.8555585594856</v>
      </c>
      <c r="E15" s="182">
        <v>1542.3712090386623</v>
      </c>
      <c r="F15" s="182">
        <v>1317.8829311807735</v>
      </c>
      <c r="G15" s="205">
        <v>1287.2216114330506</v>
      </c>
      <c r="H15" s="184">
        <v>1285.5779959979102</v>
      </c>
      <c r="I15" s="217">
        <v>1435.7201827586214</v>
      </c>
      <c r="J15" s="181">
        <v>458.20193832810895</v>
      </c>
      <c r="K15" s="186">
        <v>10720.836750773249</v>
      </c>
    </row>
    <row r="16" spans="1:11" x14ac:dyDescent="0.25">
      <c r="A16" s="164" t="s">
        <v>40</v>
      </c>
      <c r="B16" s="165" t="s">
        <v>3</v>
      </c>
      <c r="C16" s="169">
        <v>4585.9249421555451</v>
      </c>
      <c r="D16" s="187">
        <v>8286.0697268248932</v>
      </c>
      <c r="E16" s="188">
        <v>9034.6093409464011</v>
      </c>
      <c r="F16" s="188">
        <v>7804.1371616410315</v>
      </c>
      <c r="G16" s="189">
        <v>7145.9390207493561</v>
      </c>
      <c r="H16" s="170">
        <v>7573.8199830820504</v>
      </c>
      <c r="I16" s="187">
        <v>8446.754029519323</v>
      </c>
      <c r="J16" s="189">
        <v>1092.8110339851714</v>
      </c>
      <c r="K16" s="168">
        <v>53970.065238903779</v>
      </c>
    </row>
    <row r="17" spans="1:11" x14ac:dyDescent="0.25">
      <c r="A17" s="164" t="s">
        <v>41</v>
      </c>
      <c r="B17" s="165" t="s">
        <v>3</v>
      </c>
      <c r="C17" s="207">
        <v>4490.9618600000222</v>
      </c>
      <c r="D17" s="208">
        <v>4618.6792400000095</v>
      </c>
      <c r="E17" s="209">
        <v>4326.5959200000143</v>
      </c>
      <c r="F17" s="209">
        <v>4454.0085300000101</v>
      </c>
      <c r="G17" s="210">
        <v>4512.8510100000021</v>
      </c>
      <c r="H17" s="211">
        <v>4535.3346500000089</v>
      </c>
      <c r="I17" s="208">
        <v>4522.1456299999936</v>
      </c>
      <c r="J17" s="210">
        <v>1319.7034000000006</v>
      </c>
      <c r="K17" s="218">
        <v>32780.280240000058</v>
      </c>
    </row>
    <row r="18" spans="1:11" x14ac:dyDescent="0.25">
      <c r="A18" s="172" t="s">
        <v>19</v>
      </c>
      <c r="B18" s="173" t="s">
        <v>3</v>
      </c>
      <c r="C18" s="212">
        <v>10705.892125632206</v>
      </c>
      <c r="D18" s="198">
        <v>14669.604525384388</v>
      </c>
      <c r="E18" s="213">
        <v>14903.576469985077</v>
      </c>
      <c r="F18" s="213">
        <v>13576.028622821816</v>
      </c>
      <c r="G18" s="200">
        <v>12946.01164218241</v>
      </c>
      <c r="H18" s="214">
        <v>13394.732629079968</v>
      </c>
      <c r="I18" s="215">
        <v>14404.619842277938</v>
      </c>
      <c r="J18" s="202">
        <v>2870.7163723132808</v>
      </c>
      <c r="K18" s="219">
        <v>97471.182229677084</v>
      </c>
    </row>
    <row r="19" spans="1:11" x14ac:dyDescent="0.25">
      <c r="A19" s="159" t="s">
        <v>18</v>
      </c>
      <c r="B19" s="104" t="s">
        <v>5</v>
      </c>
      <c r="C19" s="180">
        <v>1529.1247274384236</v>
      </c>
      <c r="D19" s="204">
        <v>1796.8296464024472</v>
      </c>
      <c r="E19" s="182">
        <v>1651.1127302522771</v>
      </c>
      <c r="F19" s="216">
        <v>1325.7418864308092</v>
      </c>
      <c r="G19" s="205">
        <v>1287.3684698163909</v>
      </c>
      <c r="H19" s="184">
        <v>1288.4760264323022</v>
      </c>
      <c r="I19" s="204">
        <v>1374.3209566054625</v>
      </c>
      <c r="J19" s="206">
        <v>519.88095423943901</v>
      </c>
      <c r="K19" s="186">
        <v>10772.85539761755</v>
      </c>
    </row>
    <row r="20" spans="1:11" x14ac:dyDescent="0.25">
      <c r="A20" s="164" t="s">
        <v>40</v>
      </c>
      <c r="B20" s="165" t="s">
        <v>5</v>
      </c>
      <c r="C20" s="169">
        <v>4502.0669204358819</v>
      </c>
      <c r="D20" s="187">
        <v>7966.1337805393814</v>
      </c>
      <c r="E20" s="188">
        <v>9565.5690613026691</v>
      </c>
      <c r="F20" s="188">
        <v>7901.4407479972042</v>
      </c>
      <c r="G20" s="189">
        <v>7341.8023846842807</v>
      </c>
      <c r="H20" s="170">
        <v>7344.6275103249245</v>
      </c>
      <c r="I20" s="187">
        <v>8192.5577424491112</v>
      </c>
      <c r="J20" s="189">
        <v>1224.9675051002641</v>
      </c>
      <c r="K20" s="168">
        <v>54039.165652833719</v>
      </c>
    </row>
    <row r="21" spans="1:11" x14ac:dyDescent="0.25">
      <c r="A21" s="164" t="s">
        <v>41</v>
      </c>
      <c r="B21" s="165" t="s">
        <v>5</v>
      </c>
      <c r="C21" s="207">
        <v>4353.0747800000208</v>
      </c>
      <c r="D21" s="208">
        <v>4624.201570000012</v>
      </c>
      <c r="E21" s="209">
        <v>4567.7695200000026</v>
      </c>
      <c r="F21" s="209">
        <v>4399.5167699999884</v>
      </c>
      <c r="G21" s="210">
        <v>4584.3584199999923</v>
      </c>
      <c r="H21" s="211">
        <v>4458.028559999997</v>
      </c>
      <c r="I21" s="208">
        <v>4442.2968099999898</v>
      </c>
      <c r="J21" s="210">
        <v>1488.76675</v>
      </c>
      <c r="K21" s="218">
        <v>32918.013180000002</v>
      </c>
    </row>
    <row r="22" spans="1:11" x14ac:dyDescent="0.25">
      <c r="A22" s="172" t="s">
        <v>19</v>
      </c>
      <c r="B22" s="173" t="s">
        <v>5</v>
      </c>
      <c r="C22" s="197">
        <v>10384.266427874327</v>
      </c>
      <c r="D22" s="198">
        <v>14387.164996941841</v>
      </c>
      <c r="E22" s="199">
        <v>15784.451311554949</v>
      </c>
      <c r="F22" s="199">
        <v>13626.699404428</v>
      </c>
      <c r="G22" s="221">
        <v>13213.529274500663</v>
      </c>
      <c r="H22" s="222">
        <v>13091.132096757223</v>
      </c>
      <c r="I22" s="198">
        <v>14009.175509054563</v>
      </c>
      <c r="J22" s="223">
        <v>3233.6152093397031</v>
      </c>
      <c r="K22" s="203">
        <v>97730.034230451274</v>
      </c>
    </row>
    <row r="23" spans="1:11" x14ac:dyDescent="0.25">
      <c r="A23" s="159" t="s">
        <v>18</v>
      </c>
      <c r="B23" s="104" t="s">
        <v>8</v>
      </c>
      <c r="C23" s="180">
        <v>1540.9793474832054</v>
      </c>
      <c r="D23" s="204">
        <v>1827.7355364890298</v>
      </c>
      <c r="E23" s="216">
        <v>1716.6436538214675</v>
      </c>
      <c r="F23" s="216">
        <v>1353.3722125466484</v>
      </c>
      <c r="G23" s="225">
        <v>1326.1408165129135</v>
      </c>
      <c r="H23" s="184">
        <v>1240.7967372831754</v>
      </c>
      <c r="I23" s="204">
        <v>1295.5291231556957</v>
      </c>
      <c r="J23" s="206">
        <v>627.34304917002578</v>
      </c>
      <c r="K23" s="186">
        <v>10928.540476462163</v>
      </c>
    </row>
    <row r="24" spans="1:11" ht="16.5" x14ac:dyDescent="0.25">
      <c r="A24" s="164" t="s">
        <v>80</v>
      </c>
      <c r="B24" s="165" t="s">
        <v>8</v>
      </c>
      <c r="C24" s="169">
        <v>4239.2299895506803</v>
      </c>
      <c r="D24" s="187">
        <v>7478.5582686470534</v>
      </c>
      <c r="E24" s="188">
        <v>9854.8169907200045</v>
      </c>
      <c r="F24" s="188">
        <v>8211.4234276259995</v>
      </c>
      <c r="G24" s="189">
        <v>7519.7019244165822</v>
      </c>
      <c r="H24" s="170">
        <v>7188.9463141264814</v>
      </c>
      <c r="I24" s="187">
        <v>7980.5619912175844</v>
      </c>
      <c r="J24" s="243">
        <v>1773.9364115290846</v>
      </c>
      <c r="K24" s="243">
        <v>54247.175317833462</v>
      </c>
    </row>
    <row r="25" spans="1:11" x14ac:dyDescent="0.25">
      <c r="A25" s="164" t="s">
        <v>41</v>
      </c>
      <c r="B25" s="165" t="s">
        <v>8</v>
      </c>
      <c r="C25" s="207">
        <v>4230.4848100000072</v>
      </c>
      <c r="D25" s="208">
        <v>4736.0108800000053</v>
      </c>
      <c r="E25" s="209">
        <v>4708.2739900000033</v>
      </c>
      <c r="F25" s="209">
        <v>4227.2352999999894</v>
      </c>
      <c r="G25" s="210">
        <v>4682.0520100000012</v>
      </c>
      <c r="H25" s="211">
        <v>4336.9373499999856</v>
      </c>
      <c r="I25" s="208">
        <v>4323.9382999999689</v>
      </c>
      <c r="J25" s="210">
        <v>1685.0498899999998</v>
      </c>
      <c r="K25" s="218">
        <v>32929.982529999965</v>
      </c>
    </row>
    <row r="26" spans="1:11" x14ac:dyDescent="0.25">
      <c r="A26" s="172" t="s">
        <v>19</v>
      </c>
      <c r="B26" s="173" t="s">
        <v>8</v>
      </c>
      <c r="C26" s="197">
        <v>10010.694147033893</v>
      </c>
      <c r="D26" s="237">
        <v>14042.304685136089</v>
      </c>
      <c r="E26" s="199">
        <v>16279.734634541475</v>
      </c>
      <c r="F26" s="227">
        <v>13792.030940172637</v>
      </c>
      <c r="G26" s="227">
        <v>13527.894750929498</v>
      </c>
      <c r="H26" s="222">
        <v>12766.680401409641</v>
      </c>
      <c r="I26" s="222">
        <v>13600.02941437325</v>
      </c>
      <c r="J26" s="228">
        <v>4086.3293506991099</v>
      </c>
      <c r="K26" s="203">
        <v>98105.69832429559</v>
      </c>
    </row>
    <row r="27" spans="1:11" x14ac:dyDescent="0.25">
      <c r="A27" s="159" t="s">
        <v>18</v>
      </c>
      <c r="B27" s="104" t="s">
        <v>111</v>
      </c>
      <c r="C27" s="180">
        <v>1510.0203235706826</v>
      </c>
      <c r="D27" s="204">
        <v>1831.5081436632361</v>
      </c>
      <c r="E27" s="216">
        <v>1787.6802492312297</v>
      </c>
      <c r="F27" s="216">
        <v>1396.7375449141662</v>
      </c>
      <c r="G27" s="225">
        <v>1348.2214845977016</v>
      </c>
      <c r="H27" s="184">
        <v>1254.6645277742946</v>
      </c>
      <c r="I27" s="204">
        <v>1267.1513849992539</v>
      </c>
      <c r="J27" s="226">
        <v>672.23095553067617</v>
      </c>
      <c r="K27" s="186">
        <v>11068.214614281242</v>
      </c>
    </row>
    <row r="28" spans="1:11" ht="16.5" x14ac:dyDescent="0.25">
      <c r="A28" s="164" t="s">
        <v>80</v>
      </c>
      <c r="B28" s="165" t="s">
        <v>111</v>
      </c>
      <c r="C28" s="169">
        <v>5076.251787580235</v>
      </c>
      <c r="D28" s="187">
        <v>7568.1100238841609</v>
      </c>
      <c r="E28" s="188">
        <v>10298.819011544005</v>
      </c>
      <c r="F28" s="188">
        <v>8691.2907336915941</v>
      </c>
      <c r="G28" s="189">
        <v>7868.8807023436339</v>
      </c>
      <c r="H28" s="170">
        <v>7119.8835771508202</v>
      </c>
      <c r="I28" s="187">
        <v>7776.4251526969147</v>
      </c>
      <c r="J28" s="189">
        <v>2363.2499760536398</v>
      </c>
      <c r="K28" s="168">
        <v>56762.910964945004</v>
      </c>
    </row>
    <row r="29" spans="1:11" x14ac:dyDescent="0.25">
      <c r="A29" s="164" t="s">
        <v>41</v>
      </c>
      <c r="B29" s="165" t="s">
        <v>111</v>
      </c>
      <c r="C29" s="207">
        <v>4045.3872900000051</v>
      </c>
      <c r="D29" s="208">
        <v>4763.2584000000188</v>
      </c>
      <c r="E29" s="209">
        <v>4853.1921900000052</v>
      </c>
      <c r="F29" s="209">
        <v>4247.8855400000075</v>
      </c>
      <c r="G29" s="210">
        <v>4703.7167400000108</v>
      </c>
      <c r="H29" s="211">
        <v>4255.4457200000033</v>
      </c>
      <c r="I29" s="208">
        <v>4236.9908599999917</v>
      </c>
      <c r="J29" s="210">
        <v>1786.6949199999999</v>
      </c>
      <c r="K29" s="218">
        <v>32892.571660000038</v>
      </c>
    </row>
    <row r="30" spans="1:11" x14ac:dyDescent="0.25">
      <c r="A30" s="172" t="s">
        <v>19</v>
      </c>
      <c r="B30" s="173" t="s">
        <v>111</v>
      </c>
      <c r="C30" s="261">
        <v>10631.659401150922</v>
      </c>
      <c r="D30" s="198">
        <v>14162.876567547415</v>
      </c>
      <c r="E30" s="199">
        <v>16939.691450775237</v>
      </c>
      <c r="F30" s="199">
        <v>14335.913818605768</v>
      </c>
      <c r="G30" s="227">
        <v>13920.818926941347</v>
      </c>
      <c r="H30" s="201">
        <v>12629.993824925117</v>
      </c>
      <c r="I30" s="215">
        <v>13280.567397696159</v>
      </c>
      <c r="J30" s="228">
        <v>4822.1758515843158</v>
      </c>
      <c r="K30" s="203">
        <v>100723.69723922627</v>
      </c>
    </row>
    <row r="31" spans="1:11" ht="16.5" x14ac:dyDescent="0.25">
      <c r="A31" s="159" t="s">
        <v>18</v>
      </c>
      <c r="B31" s="104" t="s">
        <v>168</v>
      </c>
      <c r="C31" s="160">
        <v>1490.0966234587254</v>
      </c>
      <c r="D31" s="204">
        <v>1863.4780780683691</v>
      </c>
      <c r="E31" s="216">
        <v>1857.8289163875199</v>
      </c>
      <c r="F31" s="216">
        <v>1519.6931159645724</v>
      </c>
      <c r="G31" s="225">
        <v>1411.5662744230494</v>
      </c>
      <c r="H31" s="184">
        <v>1277.0491123525896</v>
      </c>
      <c r="I31" s="204">
        <v>1287.3368888565451</v>
      </c>
      <c r="J31" s="226">
        <v>784.57330771159866</v>
      </c>
      <c r="K31" s="186">
        <v>11491.622317222969</v>
      </c>
    </row>
    <row r="32" spans="1:11" ht="16.5" x14ac:dyDescent="0.25">
      <c r="A32" s="164" t="s">
        <v>80</v>
      </c>
      <c r="B32" s="165" t="s">
        <v>168</v>
      </c>
      <c r="C32" s="169">
        <v>4741.5406180026848</v>
      </c>
      <c r="D32" s="187">
        <v>7251.9854120017844</v>
      </c>
      <c r="E32" s="188">
        <v>10103.426673757274</v>
      </c>
      <c r="F32" s="188">
        <v>9126.9945153505432</v>
      </c>
      <c r="G32" s="189">
        <v>8061.777800169184</v>
      </c>
      <c r="H32" s="170">
        <v>7053.1067945464456</v>
      </c>
      <c r="I32" s="187">
        <v>7459.7128874956406</v>
      </c>
      <c r="J32" s="189">
        <v>3294.0671854008083</v>
      </c>
      <c r="K32" s="168">
        <v>57092.611886724364</v>
      </c>
    </row>
    <row r="33" spans="1:11" ht="16.5" x14ac:dyDescent="0.25">
      <c r="A33" s="164" t="s">
        <v>41</v>
      </c>
      <c r="B33" s="165" t="s">
        <v>168</v>
      </c>
      <c r="C33" s="207">
        <v>3925.5021100000049</v>
      </c>
      <c r="D33" s="208">
        <v>4799.9808900000062</v>
      </c>
      <c r="E33" s="209">
        <v>4933.2589099999987</v>
      </c>
      <c r="F33" s="209">
        <v>4505.4640500000032</v>
      </c>
      <c r="G33" s="210">
        <v>4756.8108300000013</v>
      </c>
      <c r="H33" s="211">
        <v>4432.2926399999988</v>
      </c>
      <c r="I33" s="208">
        <v>4230.8645299999998</v>
      </c>
      <c r="J33" s="210">
        <v>2016.2277200000012</v>
      </c>
      <c r="K33" s="218">
        <v>33600.401680000017</v>
      </c>
    </row>
    <row r="34" spans="1:11" ht="16.5" x14ac:dyDescent="0.25">
      <c r="A34" s="172" t="s">
        <v>19</v>
      </c>
      <c r="B34" s="173" t="s">
        <v>168</v>
      </c>
      <c r="C34" s="231">
        <v>10157.139351461414</v>
      </c>
      <c r="D34" s="232">
        <v>13915.444380070159</v>
      </c>
      <c r="E34" s="199">
        <v>16894.514500144796</v>
      </c>
      <c r="F34" s="233">
        <v>15152.151681315121</v>
      </c>
      <c r="G34" s="233">
        <v>14230.154904592237</v>
      </c>
      <c r="H34" s="234">
        <v>12762.448546899033</v>
      </c>
      <c r="I34" s="215">
        <v>12977.914306352186</v>
      </c>
      <c r="J34" s="238">
        <v>6094.8682131124078</v>
      </c>
      <c r="K34" s="236">
        <v>102184.63588394737</v>
      </c>
    </row>
    <row r="35" spans="1:11" ht="43.9" customHeight="1" x14ac:dyDescent="0.25">
      <c r="A35" s="290" t="s">
        <v>20</v>
      </c>
      <c r="B35" s="304"/>
      <c r="C35" s="304"/>
      <c r="D35" s="304"/>
      <c r="E35" s="304"/>
      <c r="F35" s="304"/>
      <c r="G35" s="304"/>
      <c r="H35" s="304"/>
      <c r="I35" s="304"/>
      <c r="J35" s="304"/>
      <c r="K35" s="305"/>
    </row>
    <row r="36" spans="1:11" x14ac:dyDescent="0.25">
      <c r="A36" s="133"/>
      <c r="B36" s="133"/>
      <c r="C36" s="133"/>
      <c r="D36" s="133"/>
      <c r="E36" s="133"/>
      <c r="F36" s="133"/>
      <c r="G36" s="133"/>
      <c r="H36" s="133"/>
      <c r="I36" s="133"/>
      <c r="J36" s="133"/>
      <c r="K36" s="133"/>
    </row>
    <row r="37" spans="1:11" x14ac:dyDescent="0.25">
      <c r="A37" s="91" t="s">
        <v>81</v>
      </c>
      <c r="B37" s="133"/>
      <c r="C37" s="133"/>
      <c r="D37" s="133"/>
      <c r="E37" s="133"/>
      <c r="F37" s="133"/>
      <c r="G37" s="133"/>
      <c r="H37" s="133"/>
      <c r="I37" s="133"/>
      <c r="J37" s="133"/>
      <c r="K37" s="133"/>
    </row>
    <row r="38" spans="1:11" x14ac:dyDescent="0.25">
      <c r="A38" s="264" t="s">
        <v>166</v>
      </c>
      <c r="B38" s="133"/>
      <c r="C38" s="133"/>
      <c r="D38" s="133"/>
      <c r="E38" s="133"/>
      <c r="F38" s="133"/>
      <c r="G38" s="133"/>
      <c r="H38" s="133"/>
      <c r="I38" s="133"/>
      <c r="J38" s="133"/>
      <c r="K38" s="133"/>
    </row>
    <row r="39" spans="1:11" x14ac:dyDescent="0.25">
      <c r="A39" s="264"/>
      <c r="B39" s="133"/>
      <c r="C39" s="133"/>
      <c r="D39" s="133"/>
      <c r="E39" s="133"/>
      <c r="F39" s="133"/>
      <c r="G39" s="133"/>
      <c r="H39" s="133"/>
      <c r="I39" s="133"/>
      <c r="J39" s="133"/>
      <c r="K39" s="133"/>
    </row>
    <row r="40" spans="1:11" x14ac:dyDescent="0.25">
      <c r="A40" s="91"/>
      <c r="B40" s="133"/>
      <c r="C40" s="133"/>
      <c r="D40" s="133"/>
      <c r="E40" s="133"/>
      <c r="F40" s="133"/>
      <c r="G40" s="133"/>
      <c r="H40" s="133"/>
      <c r="I40" s="133"/>
      <c r="J40" s="133"/>
      <c r="K40" s="133"/>
    </row>
    <row r="41" spans="1:11" x14ac:dyDescent="0.25">
      <c r="A41" s="128" t="s">
        <v>35</v>
      </c>
      <c r="B41" s="133"/>
      <c r="C41" s="133"/>
      <c r="D41" s="133"/>
      <c r="E41" s="133"/>
      <c r="F41" s="133"/>
      <c r="G41" s="133"/>
      <c r="H41" s="133"/>
      <c r="I41" s="133"/>
      <c r="J41" s="133"/>
      <c r="K41" s="133"/>
    </row>
  </sheetData>
  <mergeCells count="2">
    <mergeCell ref="A1:K1"/>
    <mergeCell ref="A35:K35"/>
  </mergeCells>
  <hyperlinks>
    <hyperlink ref="A41" location="Index!A1" display="Retour à l'index" xr:uid="{00000000-0004-0000-0D00-000000000000}"/>
  </hyperlinks>
  <printOptions horizontalCentered="1"/>
  <pageMargins left="0.70866141732283472" right="0.70866141732283472" top="0.74803149606299213" bottom="0.74803149606299213" header="0.31496062992125984" footer="0.31496062992125984"/>
  <pageSetup paperSize="9" scale="73" orientation="landscape" r:id="rId1"/>
  <headerFooter>
    <oddHeader>&amp;LOnderwijspersoneel&amp;C&amp;"Arial,Gras"ONDERWIJS</oddHeader>
    <oddFooter>&amp;C&amp;P/&amp;N&amp;R© BISA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pageSetUpPr fitToPage="1"/>
  </sheetPr>
  <dimension ref="A1:Q43"/>
  <sheetViews>
    <sheetView showGridLines="0" showWhiteSpace="0" zoomScale="80" zoomScaleNormal="80" workbookViewId="0">
      <selection sqref="A1:Q1"/>
    </sheetView>
  </sheetViews>
  <sheetFormatPr baseColWidth="10" defaultColWidth="11.42578125" defaultRowHeight="15" x14ac:dyDescent="0.25"/>
  <cols>
    <col min="1" max="1" width="33.42578125" customWidth="1"/>
    <col min="2" max="2" width="12.42578125" customWidth="1"/>
  </cols>
  <sheetData>
    <row r="1" spans="1:17" ht="57.6" customHeight="1" x14ac:dyDescent="0.25">
      <c r="A1" s="301" t="s">
        <v>158</v>
      </c>
      <c r="B1" s="302"/>
      <c r="C1" s="302"/>
      <c r="D1" s="302"/>
      <c r="E1" s="302"/>
      <c r="F1" s="302"/>
      <c r="G1" s="302"/>
      <c r="H1" s="302"/>
      <c r="I1" s="302"/>
      <c r="J1" s="302"/>
      <c r="K1" s="302"/>
      <c r="L1" s="302"/>
      <c r="M1" s="302"/>
      <c r="N1" s="302"/>
      <c r="O1" s="302"/>
      <c r="P1" s="302"/>
      <c r="Q1" s="303"/>
    </row>
    <row r="2" spans="1:17" x14ac:dyDescent="0.25">
      <c r="A2" s="306"/>
      <c r="B2" s="308"/>
      <c r="C2" s="306" t="s">
        <v>14</v>
      </c>
      <c r="D2" s="307"/>
      <c r="E2" s="307"/>
      <c r="F2" s="308"/>
      <c r="G2" s="306" t="s">
        <v>15</v>
      </c>
      <c r="H2" s="307"/>
      <c r="I2" s="307"/>
      <c r="J2" s="308"/>
      <c r="K2" s="306" t="s">
        <v>16</v>
      </c>
      <c r="L2" s="307"/>
      <c r="M2" s="307"/>
      <c r="N2" s="308"/>
      <c r="O2" s="306" t="s">
        <v>36</v>
      </c>
      <c r="P2" s="307"/>
      <c r="Q2" s="308"/>
    </row>
    <row r="3" spans="1:17" ht="30" x14ac:dyDescent="0.25">
      <c r="A3" s="101" t="s">
        <v>37</v>
      </c>
      <c r="B3" s="102" t="s">
        <v>13</v>
      </c>
      <c r="C3" s="102" t="s">
        <v>92</v>
      </c>
      <c r="D3" s="244" t="s">
        <v>93</v>
      </c>
      <c r="E3" s="102" t="s">
        <v>94</v>
      </c>
      <c r="F3" s="101" t="s">
        <v>17</v>
      </c>
      <c r="G3" s="102" t="s">
        <v>92</v>
      </c>
      <c r="H3" s="244" t="s">
        <v>93</v>
      </c>
      <c r="I3" s="102" t="s">
        <v>94</v>
      </c>
      <c r="J3" s="101" t="s">
        <v>17</v>
      </c>
      <c r="K3" s="102" t="s">
        <v>92</v>
      </c>
      <c r="L3" s="244" t="s">
        <v>93</v>
      </c>
      <c r="M3" s="102" t="s">
        <v>94</v>
      </c>
      <c r="N3" s="101" t="s">
        <v>17</v>
      </c>
      <c r="O3" s="102" t="s">
        <v>92</v>
      </c>
      <c r="P3" s="244" t="s">
        <v>93</v>
      </c>
      <c r="Q3" s="102" t="s">
        <v>94</v>
      </c>
    </row>
    <row r="4" spans="1:17" x14ac:dyDescent="0.25">
      <c r="A4" s="159" t="s">
        <v>18</v>
      </c>
      <c r="B4" s="104" t="s">
        <v>0</v>
      </c>
      <c r="C4" s="160">
        <v>948.52126454545601</v>
      </c>
      <c r="D4" s="245">
        <v>690.62081393939422</v>
      </c>
      <c r="E4" s="161">
        <v>1818.2123422222253</v>
      </c>
      <c r="F4" s="162">
        <v>3457.3544207070754</v>
      </c>
      <c r="G4" s="160">
        <v>2036.3418930303067</v>
      </c>
      <c r="H4" s="245">
        <v>1418.396614545456</v>
      </c>
      <c r="I4" s="161">
        <v>3405.4568262626208</v>
      </c>
      <c r="J4" s="162">
        <v>6860.1953338383837</v>
      </c>
      <c r="K4" s="160">
        <v>2977.0240375757576</v>
      </c>
      <c r="L4" s="245">
        <v>2036.7704821749512</v>
      </c>
      <c r="M4" s="161">
        <v>5246.7907397785784</v>
      </c>
      <c r="N4" s="162">
        <v>10260.585259529287</v>
      </c>
      <c r="O4" s="160">
        <v>5961.8871951515212</v>
      </c>
      <c r="P4" s="245">
        <v>4145.7879106598011</v>
      </c>
      <c r="Q4" s="163">
        <v>10470.459908263423</v>
      </c>
    </row>
    <row r="5" spans="1:17" x14ac:dyDescent="0.25">
      <c r="A5" s="164" t="s">
        <v>40</v>
      </c>
      <c r="B5" s="165" t="s">
        <v>0</v>
      </c>
      <c r="C5" s="169">
        <v>1772.1647727272739</v>
      </c>
      <c r="D5" s="189">
        <v>2571.0101010100998</v>
      </c>
      <c r="E5" s="170">
        <v>11817.594065656564</v>
      </c>
      <c r="F5" s="168">
        <v>16160.768939393936</v>
      </c>
      <c r="G5" s="169">
        <v>2406.791666666667</v>
      </c>
      <c r="H5" s="189">
        <v>5016.61237373737</v>
      </c>
      <c r="I5" s="170">
        <v>23362.116792929293</v>
      </c>
      <c r="J5" s="168">
        <v>30785.520833333336</v>
      </c>
      <c r="K5" s="169">
        <v>4650.9177265263497</v>
      </c>
      <c r="L5" s="189">
        <v>9174.2493095984319</v>
      </c>
      <c r="M5" s="170">
        <v>41153.745041548354</v>
      </c>
      <c r="N5" s="168">
        <v>54978.912077673136</v>
      </c>
      <c r="O5" s="169">
        <v>8829.8741659202879</v>
      </c>
      <c r="P5" s="189">
        <v>16761.871784345902</v>
      </c>
      <c r="Q5" s="171">
        <v>76333.455900134199</v>
      </c>
    </row>
    <row r="6" spans="1:17" x14ac:dyDescent="0.25">
      <c r="A6" s="164" t="s">
        <v>41</v>
      </c>
      <c r="B6" s="165" t="s">
        <v>0</v>
      </c>
      <c r="C6" s="169">
        <v>1655.509010000007</v>
      </c>
      <c r="D6" s="189">
        <v>1383.5785200000053</v>
      </c>
      <c r="E6" s="170">
        <v>5718.1848799999816</v>
      </c>
      <c r="F6" s="168">
        <v>8757.2724099999941</v>
      </c>
      <c r="G6" s="169">
        <v>4221.7424099999416</v>
      </c>
      <c r="H6" s="189">
        <v>3030.0197900000167</v>
      </c>
      <c r="I6" s="170">
        <v>12029.718160000453</v>
      </c>
      <c r="J6" s="168">
        <v>19281.480360000412</v>
      </c>
      <c r="K6" s="169">
        <v>7240.1776500000269</v>
      </c>
      <c r="L6" s="189">
        <v>5702.4512700000105</v>
      </c>
      <c r="M6" s="170">
        <v>19136.066710000032</v>
      </c>
      <c r="N6" s="168">
        <v>32078.695630000067</v>
      </c>
      <c r="O6" s="169">
        <v>13117.429069999975</v>
      </c>
      <c r="P6" s="189">
        <v>10116.049580000032</v>
      </c>
      <c r="Q6" s="171">
        <v>36883.96975000047</v>
      </c>
    </row>
    <row r="7" spans="1:17" x14ac:dyDescent="0.25">
      <c r="A7" s="172" t="s">
        <v>19</v>
      </c>
      <c r="B7" s="173" t="s">
        <v>0</v>
      </c>
      <c r="C7" s="174">
        <v>4376.1950472727367</v>
      </c>
      <c r="D7" s="246">
        <v>4645.2094349494992</v>
      </c>
      <c r="E7" s="175">
        <v>19353.991287878769</v>
      </c>
      <c r="F7" s="176">
        <v>28375.395770101004</v>
      </c>
      <c r="G7" s="174">
        <v>8664.8759696969155</v>
      </c>
      <c r="H7" s="246">
        <v>9465.0287782828455</v>
      </c>
      <c r="I7" s="175">
        <v>38797.291779192368</v>
      </c>
      <c r="J7" s="176">
        <v>56927.196527172127</v>
      </c>
      <c r="K7" s="174">
        <v>14868.119414102133</v>
      </c>
      <c r="L7" s="246">
        <v>16913.471061773394</v>
      </c>
      <c r="M7" s="175">
        <v>65536.602491326965</v>
      </c>
      <c r="N7" s="176">
        <v>97318.192967202485</v>
      </c>
      <c r="O7" s="174">
        <v>27909.190431071784</v>
      </c>
      <c r="P7" s="246">
        <v>31023.709275005735</v>
      </c>
      <c r="Q7" s="177">
        <v>123687.88555839809</v>
      </c>
    </row>
    <row r="8" spans="1:17" x14ac:dyDescent="0.25">
      <c r="A8" s="159" t="s">
        <v>18</v>
      </c>
      <c r="B8" s="104" t="s">
        <v>1</v>
      </c>
      <c r="C8" s="160">
        <v>891.93742242424264</v>
      </c>
      <c r="D8" s="245">
        <v>694.2902206060603</v>
      </c>
      <c r="E8" s="161">
        <v>1880.6792667676787</v>
      </c>
      <c r="F8" s="162">
        <v>3466.9069097979814</v>
      </c>
      <c r="G8" s="160">
        <v>1997.9400339393987</v>
      </c>
      <c r="H8" s="245">
        <v>1405.8340848484868</v>
      </c>
      <c r="I8" s="161">
        <v>3550.3918117171625</v>
      </c>
      <c r="J8" s="162">
        <v>6954.1659305050489</v>
      </c>
      <c r="K8" s="160">
        <v>2935.7155135482908</v>
      </c>
      <c r="L8" s="245">
        <v>2108.7961071204654</v>
      </c>
      <c r="M8" s="161">
        <v>5348.5424492367029</v>
      </c>
      <c r="N8" s="162">
        <v>10393.05406990546</v>
      </c>
      <c r="O8" s="160">
        <v>5825.5929699119315</v>
      </c>
      <c r="P8" s="245">
        <v>4208.9204125750111</v>
      </c>
      <c r="Q8" s="163">
        <v>10779.613527721544</v>
      </c>
    </row>
    <row r="9" spans="1:17" x14ac:dyDescent="0.25">
      <c r="A9" s="164" t="s">
        <v>40</v>
      </c>
      <c r="B9" s="165" t="s">
        <v>1</v>
      </c>
      <c r="C9" s="169">
        <v>1654.2992424242429</v>
      </c>
      <c r="D9" s="189">
        <v>2647.0239898989903</v>
      </c>
      <c r="E9" s="170">
        <v>11913.662878787873</v>
      </c>
      <c r="F9" s="168">
        <v>16214.986111111106</v>
      </c>
      <c r="G9" s="169">
        <v>2250.554924242424</v>
      </c>
      <c r="H9" s="189">
        <v>5035.3023989899029</v>
      </c>
      <c r="I9" s="170">
        <v>23604.859848484859</v>
      </c>
      <c r="J9" s="168">
        <v>30890.717171717188</v>
      </c>
      <c r="K9" s="169">
        <v>4338.0114457381706</v>
      </c>
      <c r="L9" s="189">
        <v>8864.6140520000008</v>
      </c>
      <c r="M9" s="170">
        <v>41341.92033388056</v>
      </c>
      <c r="N9" s="168">
        <v>54544.545831467258</v>
      </c>
      <c r="O9" s="169">
        <v>8242.8656124048357</v>
      </c>
      <c r="P9" s="189">
        <v>16546.940439999998</v>
      </c>
      <c r="Q9" s="171">
        <v>76860.443061153273</v>
      </c>
    </row>
    <row r="10" spans="1:17" x14ac:dyDescent="0.25">
      <c r="A10" s="164" t="s">
        <v>41</v>
      </c>
      <c r="B10" s="165" t="s">
        <v>1</v>
      </c>
      <c r="C10" s="169">
        <v>1489.1920399999983</v>
      </c>
      <c r="D10" s="189">
        <v>1300.8472599999998</v>
      </c>
      <c r="E10" s="170">
        <v>5895.6472099999573</v>
      </c>
      <c r="F10" s="168">
        <v>8685.6865099999559</v>
      </c>
      <c r="G10" s="169">
        <v>3976.1348499999608</v>
      </c>
      <c r="H10" s="189">
        <v>3151.1352500000185</v>
      </c>
      <c r="I10" s="170">
        <v>12023.03151000047</v>
      </c>
      <c r="J10" s="168">
        <v>19150.30161000045</v>
      </c>
      <c r="K10" s="169">
        <v>7114.3617900000427</v>
      </c>
      <c r="L10" s="189">
        <v>5874.1067100000027</v>
      </c>
      <c r="M10" s="170">
        <v>19365.666820000017</v>
      </c>
      <c r="N10" s="168">
        <v>32354.135320000063</v>
      </c>
      <c r="O10" s="169">
        <v>12579.688680000005</v>
      </c>
      <c r="P10" s="189">
        <v>10326.089220000022</v>
      </c>
      <c r="Q10" s="171">
        <v>37284.345540000453</v>
      </c>
    </row>
    <row r="11" spans="1:17" x14ac:dyDescent="0.25">
      <c r="A11" s="172" t="s">
        <v>19</v>
      </c>
      <c r="B11" s="173" t="s">
        <v>1</v>
      </c>
      <c r="C11" s="174">
        <v>4035.4287048484839</v>
      </c>
      <c r="D11" s="246">
        <v>4642.1614705050506</v>
      </c>
      <c r="E11" s="175">
        <v>19689.98935555551</v>
      </c>
      <c r="F11" s="176">
        <v>28367.579530909043</v>
      </c>
      <c r="G11" s="174">
        <v>8224.629808181784</v>
      </c>
      <c r="H11" s="246">
        <v>9592.2717338384082</v>
      </c>
      <c r="I11" s="175">
        <v>39178.283170202492</v>
      </c>
      <c r="J11" s="176">
        <v>56995.18471222269</v>
      </c>
      <c r="K11" s="174">
        <v>14388.088749286504</v>
      </c>
      <c r="L11" s="246">
        <v>16847.516869120471</v>
      </c>
      <c r="M11" s="175">
        <v>66056.129603117282</v>
      </c>
      <c r="N11" s="176">
        <v>97291.735221372786</v>
      </c>
      <c r="O11" s="174">
        <v>26648.147262316772</v>
      </c>
      <c r="P11" s="246">
        <v>31081.950072575033</v>
      </c>
      <c r="Q11" s="177">
        <v>124924.40212887526</v>
      </c>
    </row>
    <row r="12" spans="1:17" x14ac:dyDescent="0.25">
      <c r="A12" s="159" t="s">
        <v>18</v>
      </c>
      <c r="B12" s="104" t="s">
        <v>2</v>
      </c>
      <c r="C12" s="160">
        <v>863.06826727272755</v>
      </c>
      <c r="D12" s="245">
        <v>701.22807727272755</v>
      </c>
      <c r="E12" s="161">
        <v>1954.1216179798002</v>
      </c>
      <c r="F12" s="162">
        <v>3518.4179625252555</v>
      </c>
      <c r="G12" s="160">
        <v>1978.0868521212187</v>
      </c>
      <c r="H12" s="245">
        <v>1456.042064848486</v>
      </c>
      <c r="I12" s="161">
        <v>3644.8203532323132</v>
      </c>
      <c r="J12" s="162">
        <v>7078.9492702020189</v>
      </c>
      <c r="K12" s="160">
        <v>2942.3403416211377</v>
      </c>
      <c r="L12" s="245">
        <v>2160.2351537886266</v>
      </c>
      <c r="M12" s="161">
        <v>5468.7594860710651</v>
      </c>
      <c r="N12" s="162">
        <v>10571.334981480828</v>
      </c>
      <c r="O12" s="160">
        <v>5783.4954610150835</v>
      </c>
      <c r="P12" s="245">
        <v>4317.5052959098393</v>
      </c>
      <c r="Q12" s="163">
        <v>11067.701457283179</v>
      </c>
    </row>
    <row r="13" spans="1:17" x14ac:dyDescent="0.25">
      <c r="A13" s="164" t="s">
        <v>40</v>
      </c>
      <c r="B13" s="165" t="s">
        <v>2</v>
      </c>
      <c r="C13" s="169">
        <v>1438.4261363636369</v>
      </c>
      <c r="D13" s="189">
        <v>2763.5833333333335</v>
      </c>
      <c r="E13" s="170">
        <v>12020.831439393949</v>
      </c>
      <c r="F13" s="168">
        <v>16222.840909090921</v>
      </c>
      <c r="G13" s="169">
        <v>2355.359848484848</v>
      </c>
      <c r="H13" s="189">
        <v>4956.1565656565626</v>
      </c>
      <c r="I13" s="170">
        <v>23903.863636363629</v>
      </c>
      <c r="J13" s="168">
        <v>31215.380050505039</v>
      </c>
      <c r="K13" s="169">
        <v>4257.8013621436057</v>
      </c>
      <c r="L13" s="189">
        <v>8358.4744738020399</v>
      </c>
      <c r="M13" s="170">
        <v>41631.27560270176</v>
      </c>
      <c r="N13" s="168">
        <v>54247.551438647402</v>
      </c>
      <c r="O13" s="169">
        <v>8051.5873469920862</v>
      </c>
      <c r="P13" s="189">
        <v>16078.214372791947</v>
      </c>
      <c r="Q13" s="171">
        <v>77555.970678459373</v>
      </c>
    </row>
    <row r="14" spans="1:17" x14ac:dyDescent="0.25">
      <c r="A14" s="164" t="s">
        <v>41</v>
      </c>
      <c r="B14" s="165" t="s">
        <v>2</v>
      </c>
      <c r="C14" s="169">
        <v>1418.5251299999982</v>
      </c>
      <c r="D14" s="189">
        <v>1272.92066</v>
      </c>
      <c r="E14" s="170">
        <v>6039.2086099999442</v>
      </c>
      <c r="F14" s="168">
        <v>8730.6543999999431</v>
      </c>
      <c r="G14" s="169">
        <v>3692.3293599999561</v>
      </c>
      <c r="H14" s="189">
        <v>3359.6677300000201</v>
      </c>
      <c r="I14" s="170">
        <v>12170.030660000477</v>
      </c>
      <c r="J14" s="168">
        <v>19222.027750000452</v>
      </c>
      <c r="K14" s="169">
        <v>7012.5064200000415</v>
      </c>
      <c r="L14" s="189">
        <v>6034.3656600000231</v>
      </c>
      <c r="M14" s="170">
        <v>19591.709510000052</v>
      </c>
      <c r="N14" s="168">
        <v>32638.581590000118</v>
      </c>
      <c r="O14" s="169">
        <v>12123.360909999996</v>
      </c>
      <c r="P14" s="189">
        <v>10666.954050000046</v>
      </c>
      <c r="Q14" s="171">
        <v>37800.948780000472</v>
      </c>
    </row>
    <row r="15" spans="1:17" x14ac:dyDescent="0.25">
      <c r="A15" s="172" t="s">
        <v>19</v>
      </c>
      <c r="B15" s="173" t="s">
        <v>2</v>
      </c>
      <c r="C15" s="174">
        <v>3720.0195336363627</v>
      </c>
      <c r="D15" s="246">
        <v>4737.7320706060609</v>
      </c>
      <c r="E15" s="175">
        <v>20014.161667373693</v>
      </c>
      <c r="F15" s="176">
        <v>28471.913271616118</v>
      </c>
      <c r="G15" s="174">
        <v>8025.7760606060228</v>
      </c>
      <c r="H15" s="246">
        <v>9771.8663605050679</v>
      </c>
      <c r="I15" s="175">
        <v>39718.714649596419</v>
      </c>
      <c r="J15" s="176">
        <v>57516.357070707512</v>
      </c>
      <c r="K15" s="174">
        <v>14212.648123764786</v>
      </c>
      <c r="L15" s="246">
        <v>16553.075287590691</v>
      </c>
      <c r="M15" s="175">
        <v>66691.744598772872</v>
      </c>
      <c r="N15" s="176">
        <v>97457.468010128345</v>
      </c>
      <c r="O15" s="174">
        <v>25958.443718007165</v>
      </c>
      <c r="P15" s="246">
        <v>31062.67371870183</v>
      </c>
      <c r="Q15" s="177">
        <v>126424.62091574303</v>
      </c>
    </row>
    <row r="16" spans="1:17" x14ac:dyDescent="0.25">
      <c r="A16" s="159" t="s">
        <v>18</v>
      </c>
      <c r="B16" s="104" t="s">
        <v>3</v>
      </c>
      <c r="C16" s="160">
        <v>768.06024090909091</v>
      </c>
      <c r="D16" s="245">
        <v>741.74503121212081</v>
      </c>
      <c r="E16" s="161">
        <v>2062.2409404040418</v>
      </c>
      <c r="F16" s="162">
        <v>3572.0462125252534</v>
      </c>
      <c r="G16" s="160">
        <v>1989.1346757575811</v>
      </c>
      <c r="H16" s="245">
        <v>1479.275235151518</v>
      </c>
      <c r="I16" s="161">
        <v>3770.4303798989736</v>
      </c>
      <c r="J16" s="162">
        <v>7238.8402908080716</v>
      </c>
      <c r="K16" s="160">
        <v>2965.7566906314387</v>
      </c>
      <c r="L16" s="245">
        <v>2154.9195771682325</v>
      </c>
      <c r="M16" s="161">
        <v>5600.8104829735948</v>
      </c>
      <c r="N16" s="162">
        <v>10721.486750773267</v>
      </c>
      <c r="O16" s="160">
        <v>5722.9516072981105</v>
      </c>
      <c r="P16" s="245">
        <v>4375.9398435318717</v>
      </c>
      <c r="Q16" s="163">
        <v>11433.481803276611</v>
      </c>
    </row>
    <row r="17" spans="1:17" x14ac:dyDescent="0.25">
      <c r="A17" s="164" t="s">
        <v>40</v>
      </c>
      <c r="B17" s="165" t="s">
        <v>3</v>
      </c>
      <c r="C17" s="169">
        <v>1115.3825757575758</v>
      </c>
      <c r="D17" s="189">
        <v>2860.0549242424254</v>
      </c>
      <c r="E17" s="170">
        <v>12185.784722222221</v>
      </c>
      <c r="F17" s="168">
        <v>16161.222222222223</v>
      </c>
      <c r="G17" s="169">
        <v>2248.1098484848471</v>
      </c>
      <c r="H17" s="189">
        <v>4907.9577020202014</v>
      </c>
      <c r="I17" s="170">
        <v>24389.596464646474</v>
      </c>
      <c r="J17" s="168">
        <v>31545.664015151524</v>
      </c>
      <c r="K17" s="169">
        <v>3820.5492816091983</v>
      </c>
      <c r="L17" s="189">
        <v>8400.3839217296045</v>
      </c>
      <c r="M17" s="170">
        <v>41749.327273660056</v>
      </c>
      <c r="N17" s="168">
        <v>53970.260476998861</v>
      </c>
      <c r="O17" s="169">
        <v>7184.0417058516205</v>
      </c>
      <c r="P17" s="189">
        <v>16168.396547992224</v>
      </c>
      <c r="Q17" s="171">
        <v>78324.708460528724</v>
      </c>
    </row>
    <row r="18" spans="1:17" x14ac:dyDescent="0.25">
      <c r="A18" s="164" t="s">
        <v>41</v>
      </c>
      <c r="B18" s="165" t="s">
        <v>3</v>
      </c>
      <c r="C18" s="169">
        <v>1401.9610100000016</v>
      </c>
      <c r="D18" s="189">
        <v>1265.5537300000001</v>
      </c>
      <c r="E18" s="170">
        <v>6110.6005499999419</v>
      </c>
      <c r="F18" s="168">
        <v>8778.1152899999433</v>
      </c>
      <c r="G18" s="169">
        <v>3672.1074499999631</v>
      </c>
      <c r="H18" s="189">
        <v>3418.9249300000215</v>
      </c>
      <c r="I18" s="170">
        <v>12329.76018000051</v>
      </c>
      <c r="J18" s="168">
        <v>19420.792560000496</v>
      </c>
      <c r="K18" s="169">
        <v>7064.9744100000153</v>
      </c>
      <c r="L18" s="189">
        <v>5966.2718200000354</v>
      </c>
      <c r="M18" s="170">
        <v>19749.306730000048</v>
      </c>
      <c r="N18" s="168">
        <v>32780.552960000103</v>
      </c>
      <c r="O18" s="169">
        <v>12139.042869999979</v>
      </c>
      <c r="P18" s="189">
        <v>10650.750480000055</v>
      </c>
      <c r="Q18" s="171">
        <v>38189.667460000499</v>
      </c>
    </row>
    <row r="19" spans="1:17" x14ac:dyDescent="0.25">
      <c r="A19" s="172" t="s">
        <v>19</v>
      </c>
      <c r="B19" s="173" t="s">
        <v>3</v>
      </c>
      <c r="C19" s="174">
        <v>3285.4038266666685</v>
      </c>
      <c r="D19" s="246">
        <v>4867.3536854545464</v>
      </c>
      <c r="E19" s="175">
        <v>20358.626212626205</v>
      </c>
      <c r="F19" s="176">
        <v>28511.383724747418</v>
      </c>
      <c r="G19" s="174">
        <v>7909.3519742423914</v>
      </c>
      <c r="H19" s="246">
        <v>9806.1578671717416</v>
      </c>
      <c r="I19" s="175">
        <v>40489.787024545964</v>
      </c>
      <c r="J19" s="176">
        <v>58205.296865960088</v>
      </c>
      <c r="K19" s="174">
        <v>13851.280382240653</v>
      </c>
      <c r="L19" s="246">
        <v>16521.575318897871</v>
      </c>
      <c r="M19" s="175">
        <v>67099.4444866337</v>
      </c>
      <c r="N19" s="176">
        <v>97472.300187772227</v>
      </c>
      <c r="O19" s="174">
        <v>25046.03618314971</v>
      </c>
      <c r="P19" s="246">
        <v>31195.086871524152</v>
      </c>
      <c r="Q19" s="177">
        <v>127947.85772380582</v>
      </c>
    </row>
    <row r="20" spans="1:17" x14ac:dyDescent="0.25">
      <c r="A20" s="159" t="s">
        <v>18</v>
      </c>
      <c r="B20" s="104" t="s">
        <v>5</v>
      </c>
      <c r="C20" s="160">
        <v>655.57172636363657</v>
      </c>
      <c r="D20" s="245">
        <v>751.131031212121</v>
      </c>
      <c r="E20" s="161">
        <v>2142.9564791919229</v>
      </c>
      <c r="F20" s="162">
        <v>3549.6592367676803</v>
      </c>
      <c r="G20" s="160">
        <v>1990.3065012121278</v>
      </c>
      <c r="H20" s="245">
        <v>1495.4998351515162</v>
      </c>
      <c r="I20" s="161">
        <v>3897.5108123232167</v>
      </c>
      <c r="J20" s="162">
        <v>7383.3171486868614</v>
      </c>
      <c r="K20" s="160">
        <v>2887.5359918719209</v>
      </c>
      <c r="L20" s="245">
        <v>2145.6012051440507</v>
      </c>
      <c r="M20" s="161">
        <v>5740.3682006016024</v>
      </c>
      <c r="N20" s="162">
        <v>10773.505397617573</v>
      </c>
      <c r="O20" s="160">
        <v>5533.4142194476863</v>
      </c>
      <c r="P20" s="245">
        <v>4392.2320715076876</v>
      </c>
      <c r="Q20" s="163">
        <v>11780.835492116739</v>
      </c>
    </row>
    <row r="21" spans="1:17" x14ac:dyDescent="0.25">
      <c r="A21" s="164" t="s">
        <v>40</v>
      </c>
      <c r="B21" s="165" t="s">
        <v>5</v>
      </c>
      <c r="C21" s="169">
        <v>912.52462121212147</v>
      </c>
      <c r="D21" s="189">
        <v>2824.9375000000009</v>
      </c>
      <c r="E21" s="170">
        <v>12460.025252525245</v>
      </c>
      <c r="F21" s="168">
        <v>16197.487373737367</v>
      </c>
      <c r="G21" s="169">
        <v>2359.2594696969695</v>
      </c>
      <c r="H21" s="189">
        <v>4844.3617424242429</v>
      </c>
      <c r="I21" s="170">
        <v>24836.840277777763</v>
      </c>
      <c r="J21" s="168">
        <v>32040.461489898975</v>
      </c>
      <c r="K21" s="169">
        <v>3878.6213091506206</v>
      </c>
      <c r="L21" s="189">
        <v>8043.9067230183482</v>
      </c>
      <c r="M21" s="170">
        <v>42116.737620664608</v>
      </c>
      <c r="N21" s="168">
        <v>54039.265652833579</v>
      </c>
      <c r="O21" s="169">
        <v>7150.4054000597098</v>
      </c>
      <c r="P21" s="189">
        <v>15713.205965442581</v>
      </c>
      <c r="Q21" s="171">
        <v>79413.603150967654</v>
      </c>
    </row>
    <row r="22" spans="1:17" x14ac:dyDescent="0.25">
      <c r="A22" s="164" t="s">
        <v>41</v>
      </c>
      <c r="B22" s="165" t="s">
        <v>5</v>
      </c>
      <c r="C22" s="169">
        <v>1271.7444600000019</v>
      </c>
      <c r="D22" s="189">
        <v>1201.5694299999998</v>
      </c>
      <c r="E22" s="170">
        <v>6123.0918699999393</v>
      </c>
      <c r="F22" s="168">
        <v>8596.4057599999414</v>
      </c>
      <c r="G22" s="169">
        <v>3625.1105499999612</v>
      </c>
      <c r="H22" s="189">
        <v>3348.4363600000138</v>
      </c>
      <c r="I22" s="170">
        <v>12412.200580000459</v>
      </c>
      <c r="J22" s="168">
        <v>19385.747490000434</v>
      </c>
      <c r="K22" s="169">
        <v>7031.6369300000306</v>
      </c>
      <c r="L22" s="189">
        <v>5854.1284100000303</v>
      </c>
      <c r="M22" s="170">
        <v>20032.247840000004</v>
      </c>
      <c r="N22" s="168">
        <v>32918.013180000067</v>
      </c>
      <c r="O22" s="169">
        <v>11928.491939999996</v>
      </c>
      <c r="P22" s="189">
        <v>10404.134200000046</v>
      </c>
      <c r="Q22" s="171">
        <v>38567.540290000397</v>
      </c>
    </row>
    <row r="23" spans="1:17" x14ac:dyDescent="0.25">
      <c r="A23" s="172" t="s">
        <v>19</v>
      </c>
      <c r="B23" s="173" t="s">
        <v>5</v>
      </c>
      <c r="C23" s="174">
        <v>2839.8408075757598</v>
      </c>
      <c r="D23" s="246">
        <v>4777.6379612121218</v>
      </c>
      <c r="E23" s="175">
        <v>20726.073601717108</v>
      </c>
      <c r="F23" s="176">
        <v>28343.552370504993</v>
      </c>
      <c r="G23" s="174">
        <v>7974.676520909059</v>
      </c>
      <c r="H23" s="246">
        <v>9688.2979375757732</v>
      </c>
      <c r="I23" s="175">
        <v>41146.551670101442</v>
      </c>
      <c r="J23" s="176">
        <v>58809.526128586265</v>
      </c>
      <c r="K23" s="174">
        <v>13797.794231022574</v>
      </c>
      <c r="L23" s="246">
        <v>16043.636338162429</v>
      </c>
      <c r="M23" s="175">
        <v>67889.353661266214</v>
      </c>
      <c r="N23" s="176">
        <v>97730.784230451216</v>
      </c>
      <c r="O23" s="174">
        <v>24612.31155950739</v>
      </c>
      <c r="P23" s="246">
        <v>30509.572236950313</v>
      </c>
      <c r="Q23" s="177">
        <v>129761.97893308479</v>
      </c>
    </row>
    <row r="24" spans="1:17" x14ac:dyDescent="0.25">
      <c r="A24" s="159" t="s">
        <v>162</v>
      </c>
      <c r="B24" s="104" t="s">
        <v>8</v>
      </c>
      <c r="C24" s="160">
        <v>699.45875999999964</v>
      </c>
      <c r="D24" s="245">
        <v>769.48376363636328</v>
      </c>
      <c r="E24" s="161">
        <v>2212.3932425252551</v>
      </c>
      <c r="F24" s="162">
        <v>3681.3357661616178</v>
      </c>
      <c r="G24" s="160">
        <v>1975.2576124242464</v>
      </c>
      <c r="H24" s="245">
        <v>1508.9763681818192</v>
      </c>
      <c r="I24" s="161">
        <v>3985.1008648484694</v>
      </c>
      <c r="J24" s="162">
        <v>7469.3348454545358</v>
      </c>
      <c r="K24" s="160">
        <v>2978.9789772891495</v>
      </c>
      <c r="L24" s="245">
        <v>2087.6485528690846</v>
      </c>
      <c r="M24" s="161">
        <v>5862.0038553948543</v>
      </c>
      <c r="N24" s="162">
        <v>10928.631385553088</v>
      </c>
      <c r="O24" s="160">
        <v>5653.6953497133964</v>
      </c>
      <c r="P24" s="245">
        <v>4366.1086846872677</v>
      </c>
      <c r="Q24" s="163">
        <v>12059.497962768579</v>
      </c>
    </row>
    <row r="25" spans="1:17" x14ac:dyDescent="0.25">
      <c r="A25" s="164" t="s">
        <v>163</v>
      </c>
      <c r="B25" s="165" t="s">
        <v>8</v>
      </c>
      <c r="C25" s="169">
        <v>714.7973484848485</v>
      </c>
      <c r="D25" s="189">
        <v>2668.2689393939386</v>
      </c>
      <c r="E25" s="170">
        <v>12798.835858585848</v>
      </c>
      <c r="F25" s="168">
        <v>16181.902146464634</v>
      </c>
      <c r="G25" s="169">
        <v>2328.5587121212116</v>
      </c>
      <c r="H25" s="189">
        <v>4724.7821969697006</v>
      </c>
      <c r="I25" s="170">
        <v>25552.659090909074</v>
      </c>
      <c r="J25" s="168">
        <v>32605.999999999985</v>
      </c>
      <c r="K25" s="169">
        <v>3747.1968726675623</v>
      </c>
      <c r="L25" s="189">
        <v>7494.3495571478297</v>
      </c>
      <c r="M25" s="170">
        <v>43006.180686793916</v>
      </c>
      <c r="N25" s="168">
        <v>54247.727116609305</v>
      </c>
      <c r="O25" s="169">
        <v>6790.5529332736223</v>
      </c>
      <c r="P25" s="189">
        <v>14887.40069351147</v>
      </c>
      <c r="Q25" s="171">
        <v>81357.675636288768</v>
      </c>
    </row>
    <row r="26" spans="1:17" x14ac:dyDescent="0.25">
      <c r="A26" s="164" t="s">
        <v>164</v>
      </c>
      <c r="B26" s="165" t="s">
        <v>8</v>
      </c>
      <c r="C26" s="169">
        <v>1440.7268100000013</v>
      </c>
      <c r="D26" s="189">
        <v>1195.4052700000004</v>
      </c>
      <c r="E26" s="170">
        <v>6185.837759999934</v>
      </c>
      <c r="F26" s="168">
        <v>8821.9698399999361</v>
      </c>
      <c r="G26" s="169">
        <v>3824.7448099999401</v>
      </c>
      <c r="H26" s="189">
        <v>3266.3324800000155</v>
      </c>
      <c r="I26" s="170">
        <v>12487.220090000466</v>
      </c>
      <c r="J26" s="168">
        <v>19578.297380000422</v>
      </c>
      <c r="K26" s="169">
        <v>7082.812930000011</v>
      </c>
      <c r="L26" s="189">
        <v>5742.0266200000151</v>
      </c>
      <c r="M26" s="170">
        <v>20105.142980000004</v>
      </c>
      <c r="N26" s="168">
        <v>32929.98253000003</v>
      </c>
      <c r="O26" s="169">
        <v>12348.284549999951</v>
      </c>
      <c r="P26" s="189">
        <v>10203.764370000028</v>
      </c>
      <c r="Q26" s="171">
        <v>38778.200830000409</v>
      </c>
    </row>
    <row r="27" spans="1:17" x14ac:dyDescent="0.25">
      <c r="A27" s="172" t="s">
        <v>165</v>
      </c>
      <c r="B27" s="173" t="s">
        <v>8</v>
      </c>
      <c r="C27" s="174">
        <v>2854.9829184848495</v>
      </c>
      <c r="D27" s="246">
        <v>4633.1579730303019</v>
      </c>
      <c r="E27" s="175">
        <v>21197.066861111038</v>
      </c>
      <c r="F27" s="176">
        <v>28685.207752626189</v>
      </c>
      <c r="G27" s="174">
        <v>8128.5611345453981</v>
      </c>
      <c r="H27" s="246">
        <v>9500.0910451515356</v>
      </c>
      <c r="I27" s="175">
        <v>42024.980045758013</v>
      </c>
      <c r="J27" s="176">
        <v>59653.632225454945</v>
      </c>
      <c r="K27" s="174">
        <v>13808.988779956722</v>
      </c>
      <c r="L27" s="246">
        <v>15324.024730016929</v>
      </c>
      <c r="M27" s="175">
        <v>68973.327522188774</v>
      </c>
      <c r="N27" s="176">
        <v>98106.341032162425</v>
      </c>
      <c r="O27" s="174">
        <v>24792.53283298697</v>
      </c>
      <c r="P27" s="246">
        <v>29457.273748198764</v>
      </c>
      <c r="Q27" s="177">
        <v>132195.37442905776</v>
      </c>
    </row>
    <row r="28" spans="1:17" x14ac:dyDescent="0.25">
      <c r="A28" s="159" t="s">
        <v>18</v>
      </c>
      <c r="B28" s="104" t="s">
        <v>111</v>
      </c>
      <c r="C28" s="160">
        <v>693.42910696969682</v>
      </c>
      <c r="D28" s="245">
        <v>767.97626303030268</v>
      </c>
      <c r="E28" s="161">
        <v>2256.8595973737447</v>
      </c>
      <c r="F28" s="162">
        <v>3718.2649673737446</v>
      </c>
      <c r="G28" s="160">
        <v>1998.0145027272799</v>
      </c>
      <c r="H28" s="245">
        <v>1560.4610600000015</v>
      </c>
      <c r="I28" s="161">
        <v>4066.8393172727092</v>
      </c>
      <c r="J28" s="162">
        <v>7625.314879999989</v>
      </c>
      <c r="K28" s="160">
        <v>3004.3466211807736</v>
      </c>
      <c r="L28" s="245">
        <v>2107.2560372772064</v>
      </c>
      <c r="M28" s="161">
        <v>5956.9119558232615</v>
      </c>
      <c r="N28" s="162">
        <v>11068.514614281241</v>
      </c>
      <c r="O28" s="160">
        <v>5695.7902308777502</v>
      </c>
      <c r="P28" s="245">
        <v>4435.6933603075104</v>
      </c>
      <c r="Q28" s="163">
        <v>12280.610870469714</v>
      </c>
    </row>
    <row r="29" spans="1:17" x14ac:dyDescent="0.25">
      <c r="A29" s="164" t="s">
        <v>40</v>
      </c>
      <c r="B29" s="165" t="s">
        <v>111</v>
      </c>
      <c r="C29" s="169">
        <v>1436.3825757575751</v>
      </c>
      <c r="D29" s="189">
        <v>2803.3068181818189</v>
      </c>
      <c r="E29" s="170">
        <v>13300.856060606062</v>
      </c>
      <c r="F29" s="168">
        <v>17540.545454545456</v>
      </c>
      <c r="G29" s="169">
        <v>4018.8882575757575</v>
      </c>
      <c r="H29" s="189">
        <v>5162.715909090909</v>
      </c>
      <c r="I29" s="170">
        <v>26391.020833333339</v>
      </c>
      <c r="J29" s="168">
        <v>35572.625000000007</v>
      </c>
      <c r="K29" s="169">
        <v>4932.5584751455435</v>
      </c>
      <c r="L29" s="189">
        <v>7657.1418346021774</v>
      </c>
      <c r="M29" s="170">
        <v>44174.961894188113</v>
      </c>
      <c r="N29" s="168">
        <v>56764.662203935834</v>
      </c>
      <c r="O29" s="169">
        <v>10387.829308478875</v>
      </c>
      <c r="P29" s="189">
        <v>15623.164561874906</v>
      </c>
      <c r="Q29" s="171">
        <v>83866.838788127512</v>
      </c>
    </row>
    <row r="30" spans="1:17" x14ac:dyDescent="0.25">
      <c r="A30" s="164" t="s">
        <v>41</v>
      </c>
      <c r="B30" s="165" t="s">
        <v>111</v>
      </c>
      <c r="C30" s="169">
        <v>1339.43056</v>
      </c>
      <c r="D30" s="189">
        <v>1148.175019999999</v>
      </c>
      <c r="E30" s="170">
        <v>6196.8119499999357</v>
      </c>
      <c r="F30" s="168">
        <v>8684.4175299999351</v>
      </c>
      <c r="G30" s="169">
        <v>3945.0287899999621</v>
      </c>
      <c r="H30" s="189">
        <v>3134.7250800000102</v>
      </c>
      <c r="I30" s="170">
        <v>12618.29346000035</v>
      </c>
      <c r="J30" s="168">
        <v>19698.047330000321</v>
      </c>
      <c r="K30" s="169">
        <v>6990.6913700000296</v>
      </c>
      <c r="L30" s="189">
        <v>5570.4359900000118</v>
      </c>
      <c r="M30" s="170">
        <v>20331.444300000203</v>
      </c>
      <c r="N30" s="168">
        <v>32892.571660000242</v>
      </c>
      <c r="O30" s="169">
        <v>12275.150719999991</v>
      </c>
      <c r="P30" s="189">
        <v>9853.3360900000207</v>
      </c>
      <c r="Q30" s="171">
        <v>39146.549710000487</v>
      </c>
    </row>
    <row r="31" spans="1:17" x14ac:dyDescent="0.25">
      <c r="A31" s="172" t="s">
        <v>19</v>
      </c>
      <c r="B31" s="173" t="s">
        <v>111</v>
      </c>
      <c r="C31" s="174">
        <v>3469.2422427272722</v>
      </c>
      <c r="D31" s="246">
        <v>4719.4581012121207</v>
      </c>
      <c r="E31" s="175">
        <v>21754.52760797974</v>
      </c>
      <c r="F31" s="176">
        <v>29943.227951919136</v>
      </c>
      <c r="G31" s="174">
        <v>9961.9315503029993</v>
      </c>
      <c r="H31" s="246">
        <v>9857.9020490909206</v>
      </c>
      <c r="I31" s="175">
        <v>43076.153610606401</v>
      </c>
      <c r="J31" s="176">
        <v>62895.987210000319</v>
      </c>
      <c r="K31" s="174">
        <v>14927.596466326348</v>
      </c>
      <c r="L31" s="246">
        <v>15334.833861879397</v>
      </c>
      <c r="M31" s="175">
        <v>70463.318150011575</v>
      </c>
      <c r="N31" s="176">
        <v>100725.74847821731</v>
      </c>
      <c r="O31" s="174">
        <v>28358.770259356621</v>
      </c>
      <c r="P31" s="246">
        <v>29912.194012182437</v>
      </c>
      <c r="Q31" s="177">
        <v>135293.99936859772</v>
      </c>
    </row>
    <row r="32" spans="1:17" ht="16.5" x14ac:dyDescent="0.25">
      <c r="A32" s="159" t="s">
        <v>18</v>
      </c>
      <c r="B32" s="104" t="s">
        <v>168</v>
      </c>
      <c r="C32" s="160">
        <v>737.17103181818277</v>
      </c>
      <c r="D32" s="245">
        <v>734.11504363636391</v>
      </c>
      <c r="E32" s="161">
        <v>2381.1707818181812</v>
      </c>
      <c r="F32" s="162">
        <v>3852.4568572727276</v>
      </c>
      <c r="G32" s="160">
        <v>2154.5715263636421</v>
      </c>
      <c r="H32" s="245">
        <v>1497.6278624242427</v>
      </c>
      <c r="I32" s="161">
        <v>4232.0878881818244</v>
      </c>
      <c r="J32" s="162">
        <v>7884.2872769697087</v>
      </c>
      <c r="K32" s="160">
        <v>3072.6297694655946</v>
      </c>
      <c r="L32" s="245">
        <v>2125.2889912180917</v>
      </c>
      <c r="M32" s="161">
        <v>6294.0035565392809</v>
      </c>
      <c r="N32" s="162">
        <v>11491.922317222969</v>
      </c>
      <c r="O32" s="160">
        <v>5964.3723276474193</v>
      </c>
      <c r="P32" s="245">
        <v>4357.031897278699</v>
      </c>
      <c r="Q32" s="163">
        <v>12907.262226539286</v>
      </c>
    </row>
    <row r="33" spans="1:17" ht="16.5" x14ac:dyDescent="0.25">
      <c r="A33" s="164" t="s">
        <v>40</v>
      </c>
      <c r="B33" s="165" t="s">
        <v>168</v>
      </c>
      <c r="C33" s="169">
        <v>1268.0511363636379</v>
      </c>
      <c r="D33" s="189">
        <v>2528.0227272727275</v>
      </c>
      <c r="E33" s="170">
        <v>13685.502525252528</v>
      </c>
      <c r="F33" s="168">
        <v>17481.576388888894</v>
      </c>
      <c r="G33" s="169">
        <v>3702.0473484848485</v>
      </c>
      <c r="H33" s="189">
        <v>5166.388257575758</v>
      </c>
      <c r="I33" s="170">
        <v>27004.511363636371</v>
      </c>
      <c r="J33" s="168">
        <v>35872.946969696975</v>
      </c>
      <c r="K33" s="169">
        <v>4747.7080030601555</v>
      </c>
      <c r="L33" s="189">
        <v>7306.3754416081929</v>
      </c>
      <c r="M33" s="170">
        <v>45040.924814648817</v>
      </c>
      <c r="N33" s="168">
        <v>57095.008259317168</v>
      </c>
      <c r="O33" s="169">
        <v>9717.8064879086414</v>
      </c>
      <c r="P33" s="189">
        <v>15000.786426456678</v>
      </c>
      <c r="Q33" s="171">
        <v>85730.938703537715</v>
      </c>
    </row>
    <row r="34" spans="1:17" ht="16.5" x14ac:dyDescent="0.25">
      <c r="A34" s="164" t="s">
        <v>41</v>
      </c>
      <c r="B34" s="165" t="s">
        <v>168</v>
      </c>
      <c r="C34" s="169">
        <v>4274.8705800000098</v>
      </c>
      <c r="D34" s="189">
        <v>3278.7369300000023</v>
      </c>
      <c r="E34" s="170">
        <v>18997.444050000151</v>
      </c>
      <c r="F34" s="168">
        <v>26551.051560000164</v>
      </c>
      <c r="G34" s="169">
        <v>13487.185230000023</v>
      </c>
      <c r="H34" s="189">
        <v>8730.0627200000072</v>
      </c>
      <c r="I34" s="170">
        <v>39729.86905999983</v>
      </c>
      <c r="J34" s="168">
        <v>61947.117009999864</v>
      </c>
      <c r="K34" s="169">
        <v>21141.123339999922</v>
      </c>
      <c r="L34" s="189">
        <v>16136.749430000002</v>
      </c>
      <c r="M34" s="170">
        <v>64470.413130002795</v>
      </c>
      <c r="N34" s="168">
        <v>101748.28590000271</v>
      </c>
      <c r="O34" s="169">
        <v>38903.17914999996</v>
      </c>
      <c r="P34" s="189">
        <v>28145.549080000008</v>
      </c>
      <c r="Q34" s="171">
        <v>123197.7262400028</v>
      </c>
    </row>
    <row r="35" spans="1:17" ht="16.5" x14ac:dyDescent="0.25">
      <c r="A35" s="172" t="s">
        <v>19</v>
      </c>
      <c r="B35" s="173" t="s">
        <v>168</v>
      </c>
      <c r="C35" s="174">
        <v>6280.0927481818308</v>
      </c>
      <c r="D35" s="246">
        <v>6540.874700909093</v>
      </c>
      <c r="E35" s="175">
        <v>35064.117357070863</v>
      </c>
      <c r="F35" s="176">
        <v>47885.084806161787</v>
      </c>
      <c r="G35" s="174">
        <v>19343.804104848514</v>
      </c>
      <c r="H35" s="246">
        <v>15394.078840000009</v>
      </c>
      <c r="I35" s="175">
        <v>70966.468311818026</v>
      </c>
      <c r="J35" s="176">
        <v>105704.35125666654</v>
      </c>
      <c r="K35" s="174">
        <v>28961.461112525667</v>
      </c>
      <c r="L35" s="246">
        <v>25568.413862826288</v>
      </c>
      <c r="M35" s="175">
        <v>115805.34150119088</v>
      </c>
      <c r="N35" s="176">
        <v>170335.21647654282</v>
      </c>
      <c r="O35" s="174">
        <v>54585.357965556017</v>
      </c>
      <c r="P35" s="246">
        <v>47503.367403735385</v>
      </c>
      <c r="Q35" s="177">
        <v>221835.92717007978</v>
      </c>
    </row>
    <row r="36" spans="1:17" ht="43.9" customHeight="1" x14ac:dyDescent="0.25">
      <c r="A36" s="290" t="s">
        <v>20</v>
      </c>
      <c r="B36" s="304"/>
      <c r="C36" s="304"/>
      <c r="D36" s="304"/>
      <c r="E36" s="304"/>
      <c r="F36" s="304"/>
      <c r="G36" s="304"/>
      <c r="H36" s="304"/>
      <c r="I36" s="304"/>
      <c r="J36" s="304"/>
      <c r="K36" s="304"/>
      <c r="L36" s="304"/>
      <c r="M36" s="304"/>
      <c r="N36" s="304"/>
      <c r="O36" s="304"/>
      <c r="P36" s="304"/>
      <c r="Q36" s="305"/>
    </row>
    <row r="37" spans="1:17" x14ac:dyDescent="0.25">
      <c r="A37" s="133"/>
      <c r="B37" s="133"/>
      <c r="C37" s="133"/>
      <c r="D37" s="133"/>
      <c r="E37" s="133"/>
      <c r="F37" s="133"/>
      <c r="G37" s="133"/>
      <c r="H37" s="133"/>
      <c r="I37" s="133"/>
      <c r="J37" s="133"/>
      <c r="K37" s="133"/>
      <c r="L37" s="133"/>
      <c r="M37" s="133"/>
      <c r="N37" s="133"/>
      <c r="O37" s="133"/>
      <c r="P37" s="133"/>
      <c r="Q37" s="133"/>
    </row>
    <row r="38" spans="1:17" x14ac:dyDescent="0.25">
      <c r="A38" s="264" t="s">
        <v>166</v>
      </c>
      <c r="B38" s="133"/>
      <c r="C38" s="133"/>
      <c r="D38" s="133"/>
      <c r="E38" s="133"/>
      <c r="F38" s="133"/>
      <c r="G38" s="133"/>
      <c r="H38" s="133"/>
      <c r="I38" s="133"/>
      <c r="J38" s="133"/>
      <c r="K38" s="133"/>
      <c r="L38" s="133"/>
      <c r="M38" s="133"/>
      <c r="N38" s="133"/>
      <c r="O38" s="133"/>
      <c r="P38" s="133"/>
      <c r="Q38" s="133"/>
    </row>
    <row r="39" spans="1:17" x14ac:dyDescent="0.25">
      <c r="A39" s="264"/>
      <c r="B39" s="133"/>
      <c r="C39" s="133"/>
      <c r="D39" s="133"/>
      <c r="E39" s="133"/>
      <c r="F39" s="133"/>
      <c r="G39" s="133"/>
      <c r="H39" s="133"/>
      <c r="I39" s="133"/>
      <c r="J39" s="133"/>
      <c r="K39" s="133"/>
      <c r="L39" s="133"/>
      <c r="M39" s="133"/>
      <c r="N39" s="133"/>
      <c r="O39" s="133"/>
      <c r="P39" s="133"/>
      <c r="Q39" s="133"/>
    </row>
    <row r="40" spans="1:17" x14ac:dyDescent="0.25">
      <c r="A40" s="264"/>
      <c r="B40" s="133"/>
      <c r="C40" s="133"/>
      <c r="D40" s="133"/>
      <c r="E40" s="133"/>
      <c r="F40" s="133"/>
      <c r="G40" s="133"/>
      <c r="H40" s="133"/>
      <c r="I40" s="133"/>
      <c r="J40" s="133"/>
      <c r="K40" s="133"/>
      <c r="L40" s="133"/>
      <c r="M40" s="133"/>
      <c r="N40" s="133"/>
      <c r="O40" s="133"/>
      <c r="P40" s="133"/>
      <c r="Q40" s="133"/>
    </row>
    <row r="41" spans="1:17" x14ac:dyDescent="0.25">
      <c r="A41" s="128" t="s">
        <v>35</v>
      </c>
      <c r="B41" s="133"/>
      <c r="C41" s="133"/>
      <c r="D41" s="133"/>
      <c r="E41" s="133"/>
      <c r="F41" s="133"/>
      <c r="G41" s="133"/>
      <c r="H41" s="133"/>
      <c r="I41" s="133"/>
      <c r="J41" s="133"/>
      <c r="K41" s="133"/>
      <c r="L41" s="133"/>
      <c r="M41" s="133"/>
      <c r="N41" s="133"/>
      <c r="O41" s="133"/>
      <c r="P41" s="133"/>
      <c r="Q41" s="133"/>
    </row>
    <row r="42" spans="1:17" x14ac:dyDescent="0.25">
      <c r="A42" s="133"/>
      <c r="B42" s="133"/>
      <c r="C42" s="133"/>
      <c r="D42" s="133"/>
      <c r="E42" s="133"/>
      <c r="F42" s="133"/>
      <c r="G42" s="133"/>
      <c r="H42" s="133"/>
      <c r="I42" s="133"/>
      <c r="J42" s="133"/>
      <c r="K42" s="133"/>
      <c r="L42" s="133"/>
      <c r="M42" s="133"/>
      <c r="N42" s="133"/>
      <c r="O42" s="133"/>
      <c r="P42" s="133"/>
      <c r="Q42" s="133"/>
    </row>
    <row r="43" spans="1:17" x14ac:dyDescent="0.25">
      <c r="A43" s="133"/>
      <c r="B43" s="133"/>
      <c r="C43" s="133"/>
      <c r="D43" s="133"/>
      <c r="E43" s="133"/>
      <c r="F43" s="133"/>
      <c r="G43" s="133"/>
      <c r="H43" s="133"/>
      <c r="I43" s="133"/>
      <c r="J43" s="133"/>
      <c r="K43" s="133"/>
      <c r="L43" s="133"/>
      <c r="M43" s="133"/>
      <c r="N43" s="133"/>
      <c r="O43" s="133"/>
      <c r="P43" s="133"/>
      <c r="Q43" s="133"/>
    </row>
  </sheetData>
  <mergeCells count="7">
    <mergeCell ref="A36:Q36"/>
    <mergeCell ref="A1:Q1"/>
    <mergeCell ref="A2:B2"/>
    <mergeCell ref="C2:F2"/>
    <mergeCell ref="G2:J2"/>
    <mergeCell ref="K2:N2"/>
    <mergeCell ref="O2:Q2"/>
  </mergeCells>
  <hyperlinks>
    <hyperlink ref="A41" location="Index!A1" display="Retour à l'index" xr:uid="{00000000-0004-0000-0E00-000000000000}"/>
  </hyperlinks>
  <printOptions horizontalCentered="1"/>
  <pageMargins left="0.70866141732283472" right="0.70866141732283472" top="0.74803149606299213" bottom="0.74803149606299213" header="0.31496062992125984" footer="0.31496062992125984"/>
  <pageSetup paperSize="9" scale="60" orientation="landscape" r:id="rId1"/>
  <headerFooter>
    <oddHeader>&amp;LOnderwijspersoneel&amp;C&amp;"Arial,Gras"ONDERWIJS</oddHeader>
    <oddFooter>&amp;C&amp;P/&amp;N&amp;R© BISA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pageSetUpPr fitToPage="1"/>
  </sheetPr>
  <dimension ref="A1:M42"/>
  <sheetViews>
    <sheetView showGridLines="0" zoomScale="80" zoomScaleNormal="80" workbookViewId="0">
      <selection sqref="A1:M1"/>
    </sheetView>
  </sheetViews>
  <sheetFormatPr baseColWidth="10" defaultColWidth="11.42578125" defaultRowHeight="15" x14ac:dyDescent="0.25"/>
  <cols>
    <col min="1" max="1" width="33.28515625" customWidth="1"/>
    <col min="2" max="2" width="12.42578125" customWidth="1"/>
    <col min="3" max="13" width="15.42578125" customWidth="1"/>
  </cols>
  <sheetData>
    <row r="1" spans="1:13" ht="57.6" customHeight="1" x14ac:dyDescent="0.25">
      <c r="A1" s="301" t="s">
        <v>159</v>
      </c>
      <c r="B1" s="302"/>
      <c r="C1" s="302"/>
      <c r="D1" s="302"/>
      <c r="E1" s="302"/>
      <c r="F1" s="302"/>
      <c r="G1" s="302"/>
      <c r="H1" s="302"/>
      <c r="I1" s="302"/>
      <c r="J1" s="302"/>
      <c r="K1" s="302"/>
      <c r="L1" s="302"/>
      <c r="M1" s="303"/>
    </row>
    <row r="2" spans="1:13" x14ac:dyDescent="0.25">
      <c r="A2" s="306"/>
      <c r="B2" s="308"/>
      <c r="C2" s="306" t="s">
        <v>14</v>
      </c>
      <c r="D2" s="307"/>
      <c r="E2" s="308"/>
      <c r="F2" s="306" t="s">
        <v>15</v>
      </c>
      <c r="G2" s="307"/>
      <c r="H2" s="308"/>
      <c r="I2" s="306" t="s">
        <v>16</v>
      </c>
      <c r="J2" s="307"/>
      <c r="K2" s="308"/>
      <c r="L2" s="306" t="s">
        <v>36</v>
      </c>
      <c r="M2" s="308"/>
    </row>
    <row r="3" spans="1:13" x14ac:dyDescent="0.25">
      <c r="A3" s="101" t="s">
        <v>37</v>
      </c>
      <c r="B3" s="102" t="s">
        <v>13</v>
      </c>
      <c r="C3" s="102" t="s">
        <v>70</v>
      </c>
      <c r="D3" s="102" t="s">
        <v>71</v>
      </c>
      <c r="E3" s="101" t="s">
        <v>17</v>
      </c>
      <c r="F3" s="102" t="s">
        <v>70</v>
      </c>
      <c r="G3" s="102" t="s">
        <v>71</v>
      </c>
      <c r="H3" s="101" t="s">
        <v>17</v>
      </c>
      <c r="I3" s="102" t="s">
        <v>70</v>
      </c>
      <c r="J3" s="102" t="s">
        <v>71</v>
      </c>
      <c r="K3" s="101" t="s">
        <v>17</v>
      </c>
      <c r="L3" s="102" t="s">
        <v>70</v>
      </c>
      <c r="M3" s="102" t="s">
        <v>71</v>
      </c>
    </row>
    <row r="4" spans="1:13" x14ac:dyDescent="0.25">
      <c r="A4" s="159" t="s">
        <v>18</v>
      </c>
      <c r="B4" s="104" t="s">
        <v>0</v>
      </c>
      <c r="C4" s="160">
        <v>2528.9212491919229</v>
      </c>
      <c r="D4" s="161">
        <v>928.43317151515294</v>
      </c>
      <c r="E4" s="162">
        <v>3457.3544207070759</v>
      </c>
      <c r="F4" s="160">
        <v>4883.8517268686828</v>
      </c>
      <c r="G4" s="161">
        <v>1976.3436069697004</v>
      </c>
      <c r="H4" s="162">
        <v>6860.1953338383828</v>
      </c>
      <c r="I4" s="160">
        <v>6960.7653912161059</v>
      </c>
      <c r="J4" s="161">
        <v>3299.8198683131818</v>
      </c>
      <c r="K4" s="162">
        <v>10260.585259529287</v>
      </c>
      <c r="L4" s="160">
        <v>14373.538367276713</v>
      </c>
      <c r="M4" s="163">
        <v>6204.5966467980352</v>
      </c>
    </row>
    <row r="5" spans="1:13" ht="16.5" x14ac:dyDescent="0.25">
      <c r="A5" s="164" t="s">
        <v>80</v>
      </c>
      <c r="B5" s="165" t="s">
        <v>0</v>
      </c>
      <c r="C5" s="166">
        <v>14037.070075757571</v>
      </c>
      <c r="D5" s="170">
        <v>2123.6988636363644</v>
      </c>
      <c r="E5" s="168">
        <v>16160.768939393934</v>
      </c>
      <c r="F5" s="169">
        <v>28261.143939393929</v>
      </c>
      <c r="G5" s="170">
        <v>2524.3768939393931</v>
      </c>
      <c r="H5" s="168">
        <v>30785.520833333321</v>
      </c>
      <c r="I5" s="169">
        <v>50037.966569015116</v>
      </c>
      <c r="J5" s="170">
        <v>4940.945508658011</v>
      </c>
      <c r="K5" s="168">
        <v>54978.912077673129</v>
      </c>
      <c r="L5" s="169">
        <v>92336.180584166592</v>
      </c>
      <c r="M5" s="171">
        <v>9589.021266233769</v>
      </c>
    </row>
    <row r="6" spans="1:13" x14ac:dyDescent="0.25">
      <c r="A6" s="164" t="s">
        <v>41</v>
      </c>
      <c r="B6" s="165" t="s">
        <v>0</v>
      </c>
      <c r="C6" s="169">
        <v>6404.7252799999842</v>
      </c>
      <c r="D6" s="170">
        <v>2352.5471300000095</v>
      </c>
      <c r="E6" s="168">
        <v>8757.2724099999941</v>
      </c>
      <c r="F6" s="169">
        <v>14598.126600000467</v>
      </c>
      <c r="G6" s="170">
        <v>4683.3537599999454</v>
      </c>
      <c r="H6" s="168">
        <v>19281.480360000412</v>
      </c>
      <c r="I6" s="169">
        <v>23919.889350000038</v>
      </c>
      <c r="J6" s="170">
        <v>8158.8062800000325</v>
      </c>
      <c r="K6" s="168">
        <v>32078.695630000071</v>
      </c>
      <c r="L6" s="169">
        <v>44922.741230000502</v>
      </c>
      <c r="M6" s="171">
        <v>15194.707169999991</v>
      </c>
    </row>
    <row r="7" spans="1:13" x14ac:dyDescent="0.25">
      <c r="A7" s="172" t="s">
        <v>19</v>
      </c>
      <c r="B7" s="173" t="s">
        <v>0</v>
      </c>
      <c r="C7" s="174">
        <v>22970.716604949477</v>
      </c>
      <c r="D7" s="175">
        <v>5404.6791651515268</v>
      </c>
      <c r="E7" s="176">
        <v>28375.395770101004</v>
      </c>
      <c r="F7" s="174">
        <v>47743.122266263083</v>
      </c>
      <c r="G7" s="175">
        <v>9184.0742609090394</v>
      </c>
      <c r="H7" s="176">
        <v>56927.196527172113</v>
      </c>
      <c r="I7" s="174">
        <v>80918.621310231261</v>
      </c>
      <c r="J7" s="175">
        <v>16399.571656971224</v>
      </c>
      <c r="K7" s="176">
        <v>97318.192967202485</v>
      </c>
      <c r="L7" s="174">
        <v>151632.46018144381</v>
      </c>
      <c r="M7" s="177">
        <v>30988.325083031796</v>
      </c>
    </row>
    <row r="8" spans="1:13" x14ac:dyDescent="0.25">
      <c r="A8" s="159" t="s">
        <v>18</v>
      </c>
      <c r="B8" s="104" t="s">
        <v>1</v>
      </c>
      <c r="C8" s="160">
        <v>2588.3579582828297</v>
      </c>
      <c r="D8" s="161">
        <v>878.54895151515188</v>
      </c>
      <c r="E8" s="162">
        <v>3466.9069097979818</v>
      </c>
      <c r="F8" s="160">
        <v>4994.0337347474679</v>
      </c>
      <c r="G8" s="161">
        <v>1960.1321957575803</v>
      </c>
      <c r="H8" s="162">
        <v>6954.1659305050489</v>
      </c>
      <c r="I8" s="160">
        <v>7102.2337102756637</v>
      </c>
      <c r="J8" s="161">
        <v>3290.8203596297953</v>
      </c>
      <c r="K8" s="162">
        <v>10393.05406990546</v>
      </c>
      <c r="L8" s="160">
        <v>14684.625403305959</v>
      </c>
      <c r="M8" s="163">
        <v>6129.5015069025285</v>
      </c>
    </row>
    <row r="9" spans="1:13" x14ac:dyDescent="0.25">
      <c r="A9" s="164" t="s">
        <v>40</v>
      </c>
      <c r="B9" s="165" t="s">
        <v>1</v>
      </c>
      <c r="C9" s="166">
        <v>14941.925505050494</v>
      </c>
      <c r="D9" s="170">
        <v>1273.0606060606067</v>
      </c>
      <c r="E9" s="168">
        <v>16214.9861111111</v>
      </c>
      <c r="F9" s="169">
        <v>28472.143308080816</v>
      </c>
      <c r="G9" s="170">
        <v>2418.5738636363631</v>
      </c>
      <c r="H9" s="168">
        <v>30890.71717171718</v>
      </c>
      <c r="I9" s="169">
        <v>49597.998337438294</v>
      </c>
      <c r="J9" s="170">
        <v>4946.5474940289614</v>
      </c>
      <c r="K9" s="168">
        <v>54544.545831467258</v>
      </c>
      <c r="L9" s="169">
        <v>93012.067150569565</v>
      </c>
      <c r="M9" s="171">
        <v>8638.1819637259268</v>
      </c>
    </row>
    <row r="10" spans="1:13" x14ac:dyDescent="0.25">
      <c r="A10" s="164" t="s">
        <v>41</v>
      </c>
      <c r="B10" s="165" t="s">
        <v>1</v>
      </c>
      <c r="C10" s="169">
        <v>6431.1155099999569</v>
      </c>
      <c r="D10" s="170">
        <v>2254.5709999999985</v>
      </c>
      <c r="E10" s="168">
        <v>8685.6865099999559</v>
      </c>
      <c r="F10" s="169">
        <v>14566.995860000483</v>
      </c>
      <c r="G10" s="170">
        <v>4583.305749999965</v>
      </c>
      <c r="H10" s="168">
        <v>19150.301610000446</v>
      </c>
      <c r="I10" s="169">
        <v>24221.848480000022</v>
      </c>
      <c r="J10" s="170">
        <v>8132.2868400000471</v>
      </c>
      <c r="K10" s="168">
        <v>32354.13532000007</v>
      </c>
      <c r="L10" s="169">
        <v>45219.959850000458</v>
      </c>
      <c r="M10" s="171">
        <v>14970.163590000013</v>
      </c>
    </row>
    <row r="11" spans="1:13" x14ac:dyDescent="0.25">
      <c r="A11" s="172" t="s">
        <v>19</v>
      </c>
      <c r="B11" s="173" t="s">
        <v>1</v>
      </c>
      <c r="C11" s="174">
        <v>23961.398973333282</v>
      </c>
      <c r="D11" s="175">
        <v>4406.1805575757571</v>
      </c>
      <c r="E11" s="176">
        <v>28367.579530909039</v>
      </c>
      <c r="F11" s="174">
        <v>48033.172902828766</v>
      </c>
      <c r="G11" s="175">
        <v>8962.0118093939091</v>
      </c>
      <c r="H11" s="176">
        <v>56995.184712222675</v>
      </c>
      <c r="I11" s="174">
        <v>80922.080527713988</v>
      </c>
      <c r="J11" s="175">
        <v>16369.654693658806</v>
      </c>
      <c r="K11" s="176">
        <v>97291.735221372786</v>
      </c>
      <c r="L11" s="174">
        <v>152916.65240387598</v>
      </c>
      <c r="M11" s="177">
        <v>29737.847060628468</v>
      </c>
    </row>
    <row r="12" spans="1:13" x14ac:dyDescent="0.25">
      <c r="A12" s="159" t="s">
        <v>18</v>
      </c>
      <c r="B12" s="104" t="s">
        <v>2</v>
      </c>
      <c r="C12" s="160">
        <v>2635.7947158585885</v>
      </c>
      <c r="D12" s="161">
        <v>882.623246666667</v>
      </c>
      <c r="E12" s="162">
        <v>3518.417962525255</v>
      </c>
      <c r="F12" s="160">
        <v>5114.6971074747389</v>
      </c>
      <c r="G12" s="161">
        <v>1964.252162727279</v>
      </c>
      <c r="H12" s="162">
        <v>7078.9492702020179</v>
      </c>
      <c r="I12" s="160">
        <v>7241.1623935527796</v>
      </c>
      <c r="J12" s="161">
        <v>3330.1725879280507</v>
      </c>
      <c r="K12" s="162">
        <v>10571.334981480832</v>
      </c>
      <c r="L12" s="160">
        <v>14991.654216886105</v>
      </c>
      <c r="M12" s="163">
        <v>6177.0479973219972</v>
      </c>
    </row>
    <row r="13" spans="1:13" x14ac:dyDescent="0.25">
      <c r="A13" s="164" t="s">
        <v>40</v>
      </c>
      <c r="B13" s="165" t="s">
        <v>2</v>
      </c>
      <c r="C13" s="169">
        <v>15120.446969696979</v>
      </c>
      <c r="D13" s="170">
        <v>1102.3939393939397</v>
      </c>
      <c r="E13" s="168">
        <v>16222.840909090919</v>
      </c>
      <c r="F13" s="169">
        <v>28667.376262626247</v>
      </c>
      <c r="G13" s="170">
        <v>2548.0037878787866</v>
      </c>
      <c r="H13" s="168">
        <v>31215.380050505035</v>
      </c>
      <c r="I13" s="169">
        <v>49229.645631810556</v>
      </c>
      <c r="J13" s="170">
        <v>5017.9058068368449</v>
      </c>
      <c r="K13" s="168">
        <v>54247.551438647402</v>
      </c>
      <c r="L13" s="169">
        <v>93017.4688641338</v>
      </c>
      <c r="M13" s="171">
        <v>8668.3035341095692</v>
      </c>
    </row>
    <row r="14" spans="1:13" x14ac:dyDescent="0.25">
      <c r="A14" s="164" t="s">
        <v>41</v>
      </c>
      <c r="B14" s="165" t="s">
        <v>2</v>
      </c>
      <c r="C14" s="169">
        <v>6468.9339599999439</v>
      </c>
      <c r="D14" s="170">
        <v>2261.7204399999982</v>
      </c>
      <c r="E14" s="168">
        <v>8730.6543999999412</v>
      </c>
      <c r="F14" s="169">
        <v>14672.697570000491</v>
      </c>
      <c r="G14" s="170">
        <v>4549.3301799999635</v>
      </c>
      <c r="H14" s="168">
        <v>19222.027750000456</v>
      </c>
      <c r="I14" s="169">
        <v>24463.59414000007</v>
      </c>
      <c r="J14" s="170">
        <v>8174.9874500000478</v>
      </c>
      <c r="K14" s="168">
        <v>32638.581590000118</v>
      </c>
      <c r="L14" s="169">
        <v>45605.225670000495</v>
      </c>
      <c r="M14" s="171">
        <v>14986.038070000006</v>
      </c>
    </row>
    <row r="15" spans="1:13" x14ac:dyDescent="0.25">
      <c r="A15" s="172" t="s">
        <v>19</v>
      </c>
      <c r="B15" s="173" t="s">
        <v>2</v>
      </c>
      <c r="C15" s="174">
        <v>24225.175645555511</v>
      </c>
      <c r="D15" s="175">
        <v>4246.7376260606052</v>
      </c>
      <c r="E15" s="176">
        <v>28471.913271616115</v>
      </c>
      <c r="F15" s="174">
        <v>48454.77094010148</v>
      </c>
      <c r="G15" s="175">
        <v>9061.5861306060287</v>
      </c>
      <c r="H15" s="176">
        <v>57516.357070707512</v>
      </c>
      <c r="I15" s="174">
        <v>80934.402165363412</v>
      </c>
      <c r="J15" s="175">
        <v>16523.065844764944</v>
      </c>
      <c r="K15" s="176">
        <v>97457.468010128359</v>
      </c>
      <c r="L15" s="174">
        <v>153614.34875102038</v>
      </c>
      <c r="M15" s="177">
        <v>29831.389601431572</v>
      </c>
    </row>
    <row r="16" spans="1:13" x14ac:dyDescent="0.25">
      <c r="A16" s="159" t="s">
        <v>18</v>
      </c>
      <c r="B16" s="104" t="s">
        <v>3</v>
      </c>
      <c r="C16" s="160">
        <v>2708.2328070707081</v>
      </c>
      <c r="D16" s="161">
        <v>863.81340545454555</v>
      </c>
      <c r="E16" s="162">
        <v>3572.0462125252534</v>
      </c>
      <c r="F16" s="160">
        <v>5154.965549292916</v>
      </c>
      <c r="G16" s="161">
        <v>2083.8747415151565</v>
      </c>
      <c r="H16" s="162">
        <v>7238.8402908080734</v>
      </c>
      <c r="I16" s="160">
        <v>7388.8067508464101</v>
      </c>
      <c r="J16" s="161">
        <v>3332.679999926856</v>
      </c>
      <c r="K16" s="162">
        <v>10721.486750773267</v>
      </c>
      <c r="L16" s="160">
        <v>15252.00510721004</v>
      </c>
      <c r="M16" s="163">
        <v>6280.3681468965588</v>
      </c>
    </row>
    <row r="17" spans="1:13" x14ac:dyDescent="0.25">
      <c r="A17" s="164" t="s">
        <v>40</v>
      </c>
      <c r="B17" s="165" t="s">
        <v>3</v>
      </c>
      <c r="C17" s="169">
        <v>15257.661616161617</v>
      </c>
      <c r="D17" s="170">
        <v>903.56060606060601</v>
      </c>
      <c r="E17" s="168">
        <v>16161.222222222223</v>
      </c>
      <c r="F17" s="169">
        <v>28885.123106060619</v>
      </c>
      <c r="G17" s="170">
        <v>2660.5409090909079</v>
      </c>
      <c r="H17" s="168">
        <v>31545.664015151528</v>
      </c>
      <c r="I17" s="169">
        <v>49212.099591045728</v>
      </c>
      <c r="J17" s="170">
        <v>4758.1608859531307</v>
      </c>
      <c r="K17" s="168">
        <v>53970.260476998861</v>
      </c>
      <c r="L17" s="169">
        <v>93354.884313267976</v>
      </c>
      <c r="M17" s="171">
        <v>8322.2624011046464</v>
      </c>
    </row>
    <row r="18" spans="1:13" x14ac:dyDescent="0.25">
      <c r="A18" s="164" t="s">
        <v>41</v>
      </c>
      <c r="B18" s="165" t="s">
        <v>3</v>
      </c>
      <c r="C18" s="169">
        <v>6448.6502799999416</v>
      </c>
      <c r="D18" s="170">
        <v>2329.4650100000017</v>
      </c>
      <c r="E18" s="168">
        <v>8778.1152899999433</v>
      </c>
      <c r="F18" s="169">
        <v>14732.320790000524</v>
      </c>
      <c r="G18" s="170">
        <v>4688.471769999971</v>
      </c>
      <c r="H18" s="168">
        <v>19420.792560000496</v>
      </c>
      <c r="I18" s="169">
        <v>24471.202530000082</v>
      </c>
      <c r="J18" s="170">
        <v>8309.3504300000222</v>
      </c>
      <c r="K18" s="168">
        <v>32780.552960000103</v>
      </c>
      <c r="L18" s="169">
        <v>45652.17360000054</v>
      </c>
      <c r="M18" s="171">
        <v>15327.287209999993</v>
      </c>
    </row>
    <row r="19" spans="1:13" x14ac:dyDescent="0.25">
      <c r="A19" s="172" t="s">
        <v>19</v>
      </c>
      <c r="B19" s="173" t="s">
        <v>3</v>
      </c>
      <c r="C19" s="174">
        <v>24414.54470323227</v>
      </c>
      <c r="D19" s="175">
        <v>4096.839021515153</v>
      </c>
      <c r="E19" s="176">
        <v>28511.383724747418</v>
      </c>
      <c r="F19" s="174">
        <v>48772.40944535406</v>
      </c>
      <c r="G19" s="175">
        <v>9432.8874206060354</v>
      </c>
      <c r="H19" s="176">
        <v>58205.296865960096</v>
      </c>
      <c r="I19" s="174">
        <v>81072.108871892211</v>
      </c>
      <c r="J19" s="175">
        <v>16400.191315880009</v>
      </c>
      <c r="K19" s="176">
        <v>97472.300187772227</v>
      </c>
      <c r="L19" s="174">
        <v>154259.06302047856</v>
      </c>
      <c r="M19" s="177">
        <v>29929.917758001196</v>
      </c>
    </row>
    <row r="20" spans="1:13" x14ac:dyDescent="0.25">
      <c r="A20" s="159" t="s">
        <v>18</v>
      </c>
      <c r="B20" s="104" t="s">
        <v>5</v>
      </c>
      <c r="C20" s="160">
        <v>2731.4493204040436</v>
      </c>
      <c r="D20" s="161">
        <v>818.20991636363647</v>
      </c>
      <c r="E20" s="162">
        <v>3549.6592367676803</v>
      </c>
      <c r="F20" s="160">
        <v>5235.2158302020061</v>
      </c>
      <c r="G20" s="161">
        <v>2148.1013184848553</v>
      </c>
      <c r="H20" s="162">
        <v>7383.3171486868614</v>
      </c>
      <c r="I20" s="160">
        <v>7545.3973501701939</v>
      </c>
      <c r="J20" s="161">
        <v>3228.1080474473806</v>
      </c>
      <c r="K20" s="162">
        <v>10773.505397617575</v>
      </c>
      <c r="L20" s="160">
        <v>15512.062500776246</v>
      </c>
      <c r="M20" s="163">
        <v>6194.4192822958721</v>
      </c>
    </row>
    <row r="21" spans="1:13" x14ac:dyDescent="0.25">
      <c r="A21" s="164" t="s">
        <v>40</v>
      </c>
      <c r="B21" s="165" t="s">
        <v>5</v>
      </c>
      <c r="C21" s="169">
        <v>15400.970328282818</v>
      </c>
      <c r="D21" s="170">
        <v>796.51704545454527</v>
      </c>
      <c r="E21" s="168">
        <v>16197.487373737364</v>
      </c>
      <c r="F21" s="169">
        <v>29252.630050505031</v>
      </c>
      <c r="G21" s="170">
        <v>2787.831439393939</v>
      </c>
      <c r="H21" s="168">
        <v>32040.461489898971</v>
      </c>
      <c r="I21" s="169">
        <v>49056.594597452189</v>
      </c>
      <c r="J21" s="170">
        <v>4982.6710553813991</v>
      </c>
      <c r="K21" s="168">
        <v>54039.265652833587</v>
      </c>
      <c r="L21" s="169">
        <v>93710.194976240076</v>
      </c>
      <c r="M21" s="171">
        <v>8567.019540229885</v>
      </c>
    </row>
    <row r="22" spans="1:13" x14ac:dyDescent="0.25">
      <c r="A22" s="164" t="s">
        <v>41</v>
      </c>
      <c r="B22" s="165" t="s">
        <v>5</v>
      </c>
      <c r="C22" s="169">
        <v>6357.3586599999389</v>
      </c>
      <c r="D22" s="170">
        <v>2239.0471000000025</v>
      </c>
      <c r="E22" s="168">
        <v>8596.4057599999414</v>
      </c>
      <c r="F22" s="169">
        <v>14684.143450000465</v>
      </c>
      <c r="G22" s="170">
        <v>4701.6040399999683</v>
      </c>
      <c r="H22" s="168">
        <v>19385.747490000434</v>
      </c>
      <c r="I22" s="169">
        <v>24701.565310000031</v>
      </c>
      <c r="J22" s="170">
        <v>8216.4478700000309</v>
      </c>
      <c r="K22" s="168">
        <v>32918.01318000006</v>
      </c>
      <c r="L22" s="169">
        <v>45743.067420000436</v>
      </c>
      <c r="M22" s="171">
        <v>15157.099010000004</v>
      </c>
    </row>
    <row r="23" spans="1:13" x14ac:dyDescent="0.25">
      <c r="A23" s="172" t="s">
        <v>19</v>
      </c>
      <c r="B23" s="173" t="s">
        <v>5</v>
      </c>
      <c r="C23" s="174">
        <v>24489.7783086868</v>
      </c>
      <c r="D23" s="247">
        <v>3853.7740618181842</v>
      </c>
      <c r="E23" s="176">
        <v>28343.552370504985</v>
      </c>
      <c r="F23" s="174">
        <v>49171.989330707496</v>
      </c>
      <c r="G23" s="175">
        <v>9637.5367978787617</v>
      </c>
      <c r="H23" s="176">
        <v>58809.526128586265</v>
      </c>
      <c r="I23" s="174">
        <v>81303.557257622408</v>
      </c>
      <c r="J23" s="175">
        <v>16427.226972828808</v>
      </c>
      <c r="K23" s="176">
        <v>97730.784230451216</v>
      </c>
      <c r="L23" s="174">
        <v>154965.32489701675</v>
      </c>
      <c r="M23" s="177">
        <v>29918.537832525762</v>
      </c>
    </row>
    <row r="24" spans="1:13" x14ac:dyDescent="0.25">
      <c r="A24" s="159" t="s">
        <v>18</v>
      </c>
      <c r="B24" s="104" t="s">
        <v>8</v>
      </c>
      <c r="C24" s="248">
        <v>2719.456244646467</v>
      </c>
      <c r="D24" s="161">
        <v>961.87952151515117</v>
      </c>
      <c r="E24" s="162">
        <v>3681.3357661616183</v>
      </c>
      <c r="F24" s="160">
        <v>5176.3613003030159</v>
      </c>
      <c r="G24" s="161">
        <v>2292.9735451515189</v>
      </c>
      <c r="H24" s="162">
        <v>7469.3348454545358</v>
      </c>
      <c r="I24" s="160">
        <v>7542.8091313599234</v>
      </c>
      <c r="J24" s="161">
        <v>3385.822254193165</v>
      </c>
      <c r="K24" s="162">
        <v>10928.631385553088</v>
      </c>
      <c r="L24" s="160">
        <v>15438.626676309406</v>
      </c>
      <c r="M24" s="163">
        <v>6640.6753208598357</v>
      </c>
    </row>
    <row r="25" spans="1:13" x14ac:dyDescent="0.25">
      <c r="A25" s="164" t="s">
        <v>40</v>
      </c>
      <c r="B25" s="165" t="s">
        <v>8</v>
      </c>
      <c r="C25" s="169">
        <v>15452.940025252516</v>
      </c>
      <c r="D25" s="249">
        <v>728.96212121212102</v>
      </c>
      <c r="E25" s="168">
        <v>16181.902146464636</v>
      </c>
      <c r="F25" s="169">
        <v>29908.100378787858</v>
      </c>
      <c r="G25" s="170">
        <v>2697.899621212121</v>
      </c>
      <c r="H25" s="168">
        <v>32605.999999999978</v>
      </c>
      <c r="I25" s="169">
        <v>49367.541478827516</v>
      </c>
      <c r="J25" s="170">
        <v>4880.1856377817612</v>
      </c>
      <c r="K25" s="168">
        <v>54247.727116609276</v>
      </c>
      <c r="L25" s="169">
        <v>94728.581882867875</v>
      </c>
      <c r="M25" s="171">
        <v>8307.0473802060042</v>
      </c>
    </row>
    <row r="26" spans="1:13" x14ac:dyDescent="0.25">
      <c r="A26" s="164" t="s">
        <v>41</v>
      </c>
      <c r="B26" s="165" t="s">
        <v>8</v>
      </c>
      <c r="C26" s="169">
        <v>6275.8341599999339</v>
      </c>
      <c r="D26" s="170">
        <v>2546.1356800000021</v>
      </c>
      <c r="E26" s="168">
        <v>8821.9698399999361</v>
      </c>
      <c r="F26" s="169">
        <v>14462.424040000473</v>
      </c>
      <c r="G26" s="170">
        <v>5115.8733399999483</v>
      </c>
      <c r="H26" s="168">
        <v>19578.297380000422</v>
      </c>
      <c r="I26" s="169">
        <v>24624.588240000019</v>
      </c>
      <c r="J26" s="170">
        <v>8305.3942900000129</v>
      </c>
      <c r="K26" s="168">
        <v>32929.98253000003</v>
      </c>
      <c r="L26" s="169">
        <v>45362.846440000438</v>
      </c>
      <c r="M26" s="171">
        <v>15967.403309999961</v>
      </c>
    </row>
    <row r="27" spans="1:13" x14ac:dyDescent="0.25">
      <c r="A27" s="172" t="s">
        <v>19</v>
      </c>
      <c r="B27" s="173" t="s">
        <v>8</v>
      </c>
      <c r="C27" s="174">
        <v>24448.230429898915</v>
      </c>
      <c r="D27" s="175">
        <v>4236.9773227272744</v>
      </c>
      <c r="E27" s="176">
        <v>28685.207752626189</v>
      </c>
      <c r="F27" s="174">
        <v>49546.885719091348</v>
      </c>
      <c r="G27" s="175">
        <v>10106.746506363588</v>
      </c>
      <c r="H27" s="176">
        <v>59653.63222545493</v>
      </c>
      <c r="I27" s="174">
        <v>81534.938850187464</v>
      </c>
      <c r="J27" s="175">
        <v>16571.40218197494</v>
      </c>
      <c r="K27" s="176">
        <v>98106.341032162396</v>
      </c>
      <c r="L27" s="174">
        <v>155530.05499917772</v>
      </c>
      <c r="M27" s="177">
        <v>30915.1260110658</v>
      </c>
    </row>
    <row r="28" spans="1:13" x14ac:dyDescent="0.25">
      <c r="A28" s="159" t="s">
        <v>18</v>
      </c>
      <c r="B28" s="104" t="s">
        <v>111</v>
      </c>
      <c r="C28" s="160">
        <v>2743.6816470707145</v>
      </c>
      <c r="D28" s="161">
        <v>974.58332030302995</v>
      </c>
      <c r="E28" s="162">
        <v>3718.2649673737446</v>
      </c>
      <c r="F28" s="160">
        <v>5315.3218087878613</v>
      </c>
      <c r="G28" s="161">
        <v>2309.9930712121277</v>
      </c>
      <c r="H28" s="162">
        <v>7625.314879999989</v>
      </c>
      <c r="I28" s="160">
        <v>7671.830205744147</v>
      </c>
      <c r="J28" s="161">
        <v>3396.6844085370958</v>
      </c>
      <c r="K28" s="162">
        <v>11068.514614281245</v>
      </c>
      <c r="L28" s="160">
        <v>15730.833661602723</v>
      </c>
      <c r="M28" s="163">
        <v>6681.2608000522532</v>
      </c>
    </row>
    <row r="29" spans="1:13" x14ac:dyDescent="0.25">
      <c r="A29" s="164" t="s">
        <v>40</v>
      </c>
      <c r="B29" s="165" t="s">
        <v>111</v>
      </c>
      <c r="C29" s="169">
        <v>16170.973484848488</v>
      </c>
      <c r="D29" s="170">
        <v>1369.5719696969695</v>
      </c>
      <c r="E29" s="168">
        <v>17540.545454545456</v>
      </c>
      <c r="F29" s="169">
        <v>32117.666666666675</v>
      </c>
      <c r="G29" s="170">
        <v>3454.958333333333</v>
      </c>
      <c r="H29" s="168">
        <v>35572.625000000007</v>
      </c>
      <c r="I29" s="169">
        <v>51791.552340523354</v>
      </c>
      <c r="J29" s="170">
        <v>4973.1098634124464</v>
      </c>
      <c r="K29" s="168">
        <v>56764.662203935804</v>
      </c>
      <c r="L29" s="169">
        <v>100080.19249203852</v>
      </c>
      <c r="M29" s="171">
        <v>9797.6401664427485</v>
      </c>
    </row>
    <row r="30" spans="1:13" x14ac:dyDescent="0.25">
      <c r="A30" s="164" t="s">
        <v>41</v>
      </c>
      <c r="B30" s="165" t="s">
        <v>111</v>
      </c>
      <c r="C30" s="169">
        <v>6243.4181399999361</v>
      </c>
      <c r="D30" s="170">
        <v>2440.999389999999</v>
      </c>
      <c r="E30" s="168">
        <v>8684.4175299999351</v>
      </c>
      <c r="F30" s="169">
        <v>14322.108950000351</v>
      </c>
      <c r="G30" s="170">
        <v>5375.9383799999687</v>
      </c>
      <c r="H30" s="168">
        <v>19698.047330000321</v>
      </c>
      <c r="I30" s="169">
        <v>24655.821880000207</v>
      </c>
      <c r="J30" s="170">
        <v>8236.7497800000256</v>
      </c>
      <c r="K30" s="168">
        <v>32892.571660000234</v>
      </c>
      <c r="L30" s="169">
        <v>45221.348970000494</v>
      </c>
      <c r="M30" s="171">
        <v>16053.687549999993</v>
      </c>
    </row>
    <row r="31" spans="1:13" x14ac:dyDescent="0.25">
      <c r="A31" s="172" t="s">
        <v>19</v>
      </c>
      <c r="B31" s="173" t="s">
        <v>111</v>
      </c>
      <c r="C31" s="174">
        <v>25158.073271919136</v>
      </c>
      <c r="D31" s="175">
        <v>4785.1546799999987</v>
      </c>
      <c r="E31" s="176">
        <v>29943.227951919136</v>
      </c>
      <c r="F31" s="174">
        <v>51755.097425454886</v>
      </c>
      <c r="G31" s="175">
        <v>11140.88978454543</v>
      </c>
      <c r="H31" s="176">
        <v>62895.987210000319</v>
      </c>
      <c r="I31" s="174">
        <v>84119.204426267708</v>
      </c>
      <c r="J31" s="175">
        <v>16606.544051949568</v>
      </c>
      <c r="K31" s="176">
        <v>100725.74847821728</v>
      </c>
      <c r="L31" s="174">
        <v>161032.37512364174</v>
      </c>
      <c r="M31" s="177">
        <v>32532.588516494998</v>
      </c>
    </row>
    <row r="32" spans="1:13" ht="16.5" x14ac:dyDescent="0.25">
      <c r="A32" s="159" t="s">
        <v>18</v>
      </c>
      <c r="B32" s="104" t="s">
        <v>168</v>
      </c>
      <c r="C32" s="160">
        <v>2917.4664121212118</v>
      </c>
      <c r="D32" s="161">
        <v>934.99044515151604</v>
      </c>
      <c r="E32" s="162">
        <v>3852.4568572727276</v>
      </c>
      <c r="F32" s="160">
        <v>5601.5883709090967</v>
      </c>
      <c r="G32" s="161">
        <v>2282.698906060612</v>
      </c>
      <c r="H32" s="162">
        <v>7884.2872769697087</v>
      </c>
      <c r="I32" s="160">
        <v>8071.8996633552242</v>
      </c>
      <c r="J32" s="161">
        <v>3420.0226538677439</v>
      </c>
      <c r="K32" s="162">
        <v>11491.922317222969</v>
      </c>
      <c r="L32" s="160">
        <v>16590.954446385535</v>
      </c>
      <c r="M32" s="163">
        <v>6637.7120050798731</v>
      </c>
    </row>
    <row r="33" spans="1:13" ht="16.5" x14ac:dyDescent="0.25">
      <c r="A33" s="164" t="s">
        <v>40</v>
      </c>
      <c r="B33" s="165" t="s">
        <v>168</v>
      </c>
      <c r="C33" s="169">
        <v>16242.481691919194</v>
      </c>
      <c r="D33" s="170">
        <v>1239.0946969696977</v>
      </c>
      <c r="E33" s="168">
        <v>17481.576388888891</v>
      </c>
      <c r="F33" s="169">
        <v>32758.032196969692</v>
      </c>
      <c r="G33" s="170">
        <v>3114.9147727272716</v>
      </c>
      <c r="H33" s="168">
        <v>35872.946969696961</v>
      </c>
      <c r="I33" s="169">
        <v>52190.004129969508</v>
      </c>
      <c r="J33" s="170">
        <v>4905.0041293476606</v>
      </c>
      <c r="K33" s="168">
        <v>57095.008259317168</v>
      </c>
      <c r="L33" s="169">
        <v>101190.51801885839</v>
      </c>
      <c r="M33" s="171">
        <v>9259.0135990446288</v>
      </c>
    </row>
    <row r="34" spans="1:13" ht="16.5" x14ac:dyDescent="0.25">
      <c r="A34" s="164" t="s">
        <v>41</v>
      </c>
      <c r="B34" s="165" t="s">
        <v>168</v>
      </c>
      <c r="C34" s="169">
        <v>19398.199220000151</v>
      </c>
      <c r="D34" s="170">
        <v>7152.8523400000104</v>
      </c>
      <c r="E34" s="168">
        <v>26551.05156000016</v>
      </c>
      <c r="F34" s="169">
        <v>44285.727659999829</v>
      </c>
      <c r="G34" s="170">
        <v>17661.38935000003</v>
      </c>
      <c r="H34" s="168">
        <v>61947.117009999856</v>
      </c>
      <c r="I34" s="169">
        <v>76163.26221000278</v>
      </c>
      <c r="J34" s="170">
        <v>25585.023689999925</v>
      </c>
      <c r="K34" s="168">
        <v>101748.28590000271</v>
      </c>
      <c r="L34" s="169">
        <v>139847.18909000282</v>
      </c>
      <c r="M34" s="171">
        <v>50399.265379999953</v>
      </c>
    </row>
    <row r="35" spans="1:13" ht="16.5" x14ac:dyDescent="0.25">
      <c r="A35" s="172" t="s">
        <v>19</v>
      </c>
      <c r="B35" s="173" t="s">
        <v>168</v>
      </c>
      <c r="C35" s="174">
        <v>38558.147324040561</v>
      </c>
      <c r="D35" s="175">
        <v>9326.9374821212241</v>
      </c>
      <c r="E35" s="176">
        <v>47885.08480616178</v>
      </c>
      <c r="F35" s="174">
        <v>82645.34822787864</v>
      </c>
      <c r="G35" s="175">
        <v>23059.003028787913</v>
      </c>
      <c r="H35" s="176">
        <v>105704.35125666656</v>
      </c>
      <c r="I35" s="174">
        <v>136425.1660033275</v>
      </c>
      <c r="J35" s="175">
        <v>33910.050473215328</v>
      </c>
      <c r="K35" s="176">
        <v>170335.21647654282</v>
      </c>
      <c r="L35" s="174">
        <v>257628.66155524677</v>
      </c>
      <c r="M35" s="177">
        <v>66295.990984124452</v>
      </c>
    </row>
    <row r="36" spans="1:13" ht="43.9" customHeight="1" x14ac:dyDescent="0.25">
      <c r="A36" s="290" t="s">
        <v>20</v>
      </c>
      <c r="B36" s="304"/>
      <c r="C36" s="304"/>
      <c r="D36" s="304"/>
      <c r="E36" s="304"/>
      <c r="F36" s="304"/>
      <c r="G36" s="304"/>
      <c r="H36" s="304"/>
      <c r="I36" s="304"/>
      <c r="J36" s="304"/>
      <c r="K36" s="304"/>
      <c r="L36" s="304"/>
      <c r="M36" s="305"/>
    </row>
    <row r="37" spans="1:13" x14ac:dyDescent="0.25">
      <c r="A37" s="133"/>
      <c r="B37" s="133"/>
      <c r="C37" s="133"/>
      <c r="D37" s="133"/>
      <c r="E37" s="133"/>
      <c r="F37" s="133"/>
      <c r="G37" s="133"/>
      <c r="H37" s="133"/>
      <c r="I37" s="133"/>
      <c r="J37" s="133"/>
      <c r="K37" s="133"/>
      <c r="L37" s="133"/>
      <c r="M37" s="133"/>
    </row>
    <row r="38" spans="1:13" ht="30" customHeight="1" x14ac:dyDescent="0.25">
      <c r="A38" s="309" t="s">
        <v>83</v>
      </c>
      <c r="B38" s="309"/>
      <c r="C38" s="309"/>
      <c r="D38" s="309"/>
      <c r="E38" s="309"/>
      <c r="F38" s="309"/>
      <c r="G38" s="309"/>
      <c r="H38" s="309"/>
      <c r="I38" s="309"/>
      <c r="J38" s="309"/>
      <c r="K38" s="309"/>
      <c r="L38" s="309"/>
      <c r="M38" s="309"/>
    </row>
    <row r="39" spans="1:13" x14ac:dyDescent="0.25">
      <c r="A39" s="264" t="s">
        <v>166</v>
      </c>
      <c r="B39" s="133"/>
      <c r="C39" s="133"/>
      <c r="D39" s="133"/>
      <c r="E39" s="133"/>
      <c r="F39" s="133"/>
      <c r="G39" s="133"/>
      <c r="H39" s="133"/>
      <c r="I39" s="133"/>
      <c r="J39" s="133"/>
      <c r="K39" s="133"/>
      <c r="L39" s="133"/>
      <c r="M39" s="133"/>
    </row>
    <row r="40" spans="1:13" x14ac:dyDescent="0.25">
      <c r="A40" s="264"/>
      <c r="B40" s="133"/>
      <c r="C40" s="133"/>
      <c r="D40" s="133"/>
      <c r="E40" s="133"/>
      <c r="F40" s="133"/>
      <c r="G40" s="133"/>
      <c r="H40" s="133"/>
      <c r="I40" s="133"/>
      <c r="J40" s="133"/>
      <c r="K40" s="133"/>
      <c r="L40" s="133"/>
      <c r="M40" s="133"/>
    </row>
    <row r="41" spans="1:13" x14ac:dyDescent="0.25">
      <c r="A41" s="133"/>
      <c r="B41" s="133"/>
      <c r="C41" s="133"/>
      <c r="D41" s="133"/>
      <c r="E41" s="133"/>
      <c r="F41" s="133"/>
      <c r="G41" s="133"/>
      <c r="H41" s="133"/>
      <c r="I41" s="133"/>
      <c r="J41" s="133"/>
      <c r="K41" s="133"/>
      <c r="L41" s="133"/>
      <c r="M41" s="133"/>
    </row>
    <row r="42" spans="1:13" x14ac:dyDescent="0.25">
      <c r="A42" s="128" t="s">
        <v>35</v>
      </c>
      <c r="B42" s="133"/>
      <c r="C42" s="133"/>
      <c r="D42" s="133"/>
      <c r="E42" s="133"/>
      <c r="F42" s="133"/>
      <c r="G42" s="133"/>
      <c r="H42" s="133"/>
      <c r="I42" s="133"/>
      <c r="J42" s="133"/>
      <c r="K42" s="133"/>
      <c r="L42" s="133"/>
      <c r="M42" s="133"/>
    </row>
  </sheetData>
  <mergeCells count="8">
    <mergeCell ref="A38:M38"/>
    <mergeCell ref="A36:M36"/>
    <mergeCell ref="A1:M1"/>
    <mergeCell ref="A2:B2"/>
    <mergeCell ref="C2:E2"/>
    <mergeCell ref="F2:H2"/>
    <mergeCell ref="I2:K2"/>
    <mergeCell ref="L2:M2"/>
  </mergeCells>
  <hyperlinks>
    <hyperlink ref="A42" location="Index!A1" display="Retour à l'index" xr:uid="{00000000-0004-0000-0F00-000000000000}"/>
  </hyperlinks>
  <printOptions horizontalCentered="1"/>
  <pageMargins left="0.70866141732283472" right="0.70866141732283472" top="0.74803149606299213" bottom="0.74803149606299213" header="0.31496062992125984" footer="0.31496062992125984"/>
  <pageSetup paperSize="9" scale="60" orientation="landscape" r:id="rId1"/>
  <headerFooter>
    <oddHeader>&amp;LOnderwijspersoneel&amp;C&amp;"Arial,Gras"ONDERWIJS</oddHeader>
    <oddFooter>&amp;C&amp;P/&amp;N&amp;R© BISA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pageSetUpPr fitToPage="1"/>
  </sheetPr>
  <dimension ref="A1:R41"/>
  <sheetViews>
    <sheetView showGridLines="0" zoomScale="80" zoomScaleNormal="80" workbookViewId="0">
      <selection sqref="A1:Q1"/>
    </sheetView>
  </sheetViews>
  <sheetFormatPr baseColWidth="10" defaultColWidth="11.42578125" defaultRowHeight="15" x14ac:dyDescent="0.25"/>
  <cols>
    <col min="1" max="1" width="33.28515625" customWidth="1"/>
    <col min="2" max="2" width="12.42578125" customWidth="1"/>
    <col min="3" max="17" width="14.5703125" customWidth="1"/>
  </cols>
  <sheetData>
    <row r="1" spans="1:17" ht="57.6" customHeight="1" x14ac:dyDescent="0.25">
      <c r="A1" s="301" t="s">
        <v>160</v>
      </c>
      <c r="B1" s="302"/>
      <c r="C1" s="302"/>
      <c r="D1" s="302"/>
      <c r="E1" s="302"/>
      <c r="F1" s="302"/>
      <c r="G1" s="302"/>
      <c r="H1" s="302"/>
      <c r="I1" s="302"/>
      <c r="J1" s="302"/>
      <c r="K1" s="302"/>
      <c r="L1" s="302"/>
      <c r="M1" s="302"/>
      <c r="N1" s="302"/>
      <c r="O1" s="302"/>
      <c r="P1" s="302"/>
      <c r="Q1" s="303"/>
    </row>
    <row r="2" spans="1:17" x14ac:dyDescent="0.25">
      <c r="A2" s="306"/>
      <c r="B2" s="308"/>
      <c r="C2" s="306" t="s">
        <v>14</v>
      </c>
      <c r="D2" s="307"/>
      <c r="E2" s="307"/>
      <c r="F2" s="308"/>
      <c r="G2" s="306" t="s">
        <v>15</v>
      </c>
      <c r="H2" s="307"/>
      <c r="I2" s="307"/>
      <c r="J2" s="308"/>
      <c r="K2" s="306" t="s">
        <v>16</v>
      </c>
      <c r="L2" s="307"/>
      <c r="M2" s="307"/>
      <c r="N2" s="308"/>
      <c r="O2" s="306" t="s">
        <v>36</v>
      </c>
      <c r="P2" s="307"/>
      <c r="Q2" s="308"/>
    </row>
    <row r="3" spans="1:17" ht="45" x14ac:dyDescent="0.25">
      <c r="A3" s="101" t="s">
        <v>37</v>
      </c>
      <c r="B3" s="102" t="s">
        <v>13</v>
      </c>
      <c r="C3" s="102" t="s">
        <v>137</v>
      </c>
      <c r="D3" s="102" t="s">
        <v>138</v>
      </c>
      <c r="E3" s="102" t="s">
        <v>42</v>
      </c>
      <c r="F3" s="101" t="s">
        <v>17</v>
      </c>
      <c r="G3" s="102" t="s">
        <v>137</v>
      </c>
      <c r="H3" s="102" t="s">
        <v>138</v>
      </c>
      <c r="I3" s="102" t="s">
        <v>42</v>
      </c>
      <c r="J3" s="101" t="s">
        <v>17</v>
      </c>
      <c r="K3" s="102" t="s">
        <v>137</v>
      </c>
      <c r="L3" s="102" t="s">
        <v>138</v>
      </c>
      <c r="M3" s="102" t="s">
        <v>42</v>
      </c>
      <c r="N3" s="101" t="s">
        <v>17</v>
      </c>
      <c r="O3" s="102" t="s">
        <v>137</v>
      </c>
      <c r="P3" s="102" t="s">
        <v>138</v>
      </c>
      <c r="Q3" s="102" t="s">
        <v>42</v>
      </c>
    </row>
    <row r="4" spans="1:17" x14ac:dyDescent="0.25">
      <c r="A4" s="159" t="s">
        <v>18</v>
      </c>
      <c r="B4" s="104" t="s">
        <v>0</v>
      </c>
      <c r="C4" s="160">
        <v>3386.3650045454588</v>
      </c>
      <c r="D4" s="217">
        <v>70.43386060606062</v>
      </c>
      <c r="E4" s="245">
        <v>0.55555555555555602</v>
      </c>
      <c r="F4" s="162">
        <v>3457.3544207070754</v>
      </c>
      <c r="G4" s="160">
        <v>6632.6137239393947</v>
      </c>
      <c r="H4" s="217">
        <v>224.05383212121197</v>
      </c>
      <c r="I4" s="245">
        <v>3.5277777777777799</v>
      </c>
      <c r="J4" s="162">
        <v>6860.1953338383837</v>
      </c>
      <c r="K4" s="160">
        <v>8912.353351143458</v>
      </c>
      <c r="L4" s="217">
        <v>1342.0096861636068</v>
      </c>
      <c r="M4" s="245">
        <v>6.2222222222222303</v>
      </c>
      <c r="N4" s="162">
        <v>10260.585259529287</v>
      </c>
      <c r="O4" s="160">
        <v>18931.332079628311</v>
      </c>
      <c r="P4" s="217">
        <v>1636.4973788908796</v>
      </c>
      <c r="Q4" s="185">
        <v>10.305555555555564</v>
      </c>
    </row>
    <row r="5" spans="1:17" x14ac:dyDescent="0.25">
      <c r="A5" s="164" t="s">
        <v>40</v>
      </c>
      <c r="B5" s="165" t="s">
        <v>0</v>
      </c>
      <c r="C5" s="169">
        <v>16096.053030303032</v>
      </c>
      <c r="D5" s="187">
        <v>37.7575757575758</v>
      </c>
      <c r="E5" s="189">
        <v>26.958333333333346</v>
      </c>
      <c r="F5" s="168">
        <v>16160.768939393942</v>
      </c>
      <c r="G5" s="169">
        <v>30441.051136363625</v>
      </c>
      <c r="H5" s="187">
        <v>159.09469696969708</v>
      </c>
      <c r="I5" s="189">
        <v>185.37499999999994</v>
      </c>
      <c r="J5" s="168">
        <v>30785.520833333321</v>
      </c>
      <c r="K5" s="169">
        <v>53918.161290864155</v>
      </c>
      <c r="L5" s="187">
        <v>938.3063423645317</v>
      </c>
      <c r="M5" s="189">
        <v>122.44444444444443</v>
      </c>
      <c r="N5" s="168">
        <v>54978.912077673129</v>
      </c>
      <c r="O5" s="169">
        <v>100455.26545753081</v>
      </c>
      <c r="P5" s="187">
        <v>1135.1586150918047</v>
      </c>
      <c r="Q5" s="167">
        <v>334.77777777777771</v>
      </c>
    </row>
    <row r="6" spans="1:17" ht="15" customHeight="1" x14ac:dyDescent="0.25">
      <c r="A6" s="164" t="s">
        <v>41</v>
      </c>
      <c r="B6" s="165" t="s">
        <v>0</v>
      </c>
      <c r="C6" s="169">
        <v>8714.0805299999938</v>
      </c>
      <c r="D6" s="187">
        <v>43.191880000000012</v>
      </c>
      <c r="E6" s="189">
        <v>0</v>
      </c>
      <c r="F6" s="168">
        <v>8757.2724099999941</v>
      </c>
      <c r="G6" s="169">
        <v>19092.193690000411</v>
      </c>
      <c r="H6" s="187">
        <v>189.2866699999999</v>
      </c>
      <c r="I6" s="189">
        <v>0</v>
      </c>
      <c r="J6" s="168">
        <v>19281.480360000412</v>
      </c>
      <c r="K6" s="169">
        <v>28836.682270000063</v>
      </c>
      <c r="L6" s="187">
        <v>3242.013360000004</v>
      </c>
      <c r="M6" s="189">
        <v>0</v>
      </c>
      <c r="N6" s="168">
        <v>32078.695630000067</v>
      </c>
      <c r="O6" s="169">
        <v>56642.95649000047</v>
      </c>
      <c r="P6" s="187">
        <v>3474.4919100000038</v>
      </c>
      <c r="Q6" s="167">
        <v>0</v>
      </c>
    </row>
    <row r="7" spans="1:17" x14ac:dyDescent="0.25">
      <c r="A7" s="172" t="s">
        <v>19</v>
      </c>
      <c r="B7" s="173" t="s">
        <v>0</v>
      </c>
      <c r="C7" s="174">
        <v>28196.498564848487</v>
      </c>
      <c r="D7" s="250">
        <v>151.38331636363642</v>
      </c>
      <c r="E7" s="246">
        <v>27.513888888888903</v>
      </c>
      <c r="F7" s="176">
        <v>28375.395770101011</v>
      </c>
      <c r="G7" s="174">
        <v>56165.858550303426</v>
      </c>
      <c r="H7" s="250">
        <v>572.43519909090901</v>
      </c>
      <c r="I7" s="246">
        <v>188.90277777777771</v>
      </c>
      <c r="J7" s="176">
        <v>56927.196527172113</v>
      </c>
      <c r="K7" s="174">
        <v>91667.196912007668</v>
      </c>
      <c r="L7" s="250">
        <v>5522.3293885281419</v>
      </c>
      <c r="M7" s="246">
        <v>128.66666666666666</v>
      </c>
      <c r="N7" s="176">
        <v>97318.192967202485</v>
      </c>
      <c r="O7" s="174">
        <v>176029.55402715958</v>
      </c>
      <c r="P7" s="250">
        <v>6246.1479039826881</v>
      </c>
      <c r="Q7" s="263">
        <v>345.08333333333326</v>
      </c>
    </row>
    <row r="8" spans="1:17" x14ac:dyDescent="0.25">
      <c r="A8" s="159" t="s">
        <v>18</v>
      </c>
      <c r="B8" s="104" t="s">
        <v>1</v>
      </c>
      <c r="C8" s="160">
        <v>3393.7674887878811</v>
      </c>
      <c r="D8" s="217">
        <v>72.58386545454546</v>
      </c>
      <c r="E8" s="245">
        <v>0.55555555555555602</v>
      </c>
      <c r="F8" s="162">
        <v>3466.9069097979823</v>
      </c>
      <c r="G8" s="160">
        <v>6716.3431360606046</v>
      </c>
      <c r="H8" s="217">
        <v>235.62834999999995</v>
      </c>
      <c r="I8" s="245">
        <v>2.1944444444444402</v>
      </c>
      <c r="J8" s="162">
        <v>6954.1659305050489</v>
      </c>
      <c r="K8" s="160">
        <v>8983.9636750723985</v>
      </c>
      <c r="L8" s="217">
        <v>1403.1181726108382</v>
      </c>
      <c r="M8" s="245">
        <v>5.9722222222222197</v>
      </c>
      <c r="N8" s="162">
        <v>10393.05406990546</v>
      </c>
      <c r="O8" s="160">
        <v>19094.074299920881</v>
      </c>
      <c r="P8" s="217">
        <v>1711.3303880653837</v>
      </c>
      <c r="Q8" s="185">
        <v>8.7222222222222161</v>
      </c>
    </row>
    <row r="9" spans="1:17" x14ac:dyDescent="0.25">
      <c r="A9" s="164" t="s">
        <v>40</v>
      </c>
      <c r="B9" s="165" t="s">
        <v>1</v>
      </c>
      <c r="C9" s="169">
        <v>16143.979166666661</v>
      </c>
      <c r="D9" s="187">
        <v>45.145833333333272</v>
      </c>
      <c r="E9" s="189">
        <v>25.861111111111114</v>
      </c>
      <c r="F9" s="168">
        <v>16214.986111111106</v>
      </c>
      <c r="G9" s="169">
        <v>30558.240530303025</v>
      </c>
      <c r="H9" s="187">
        <v>162.28219696969697</v>
      </c>
      <c r="I9" s="189">
        <v>170.1944444444444</v>
      </c>
      <c r="J9" s="168">
        <v>30890.717171717166</v>
      </c>
      <c r="K9" s="169">
        <v>53520.602696297807</v>
      </c>
      <c r="L9" s="187">
        <v>905.77646850276165</v>
      </c>
      <c r="M9" s="189">
        <v>118.1666666666667</v>
      </c>
      <c r="N9" s="168">
        <v>54544.545831467243</v>
      </c>
      <c r="O9" s="169">
        <v>100222.82239326749</v>
      </c>
      <c r="P9" s="187">
        <v>1113.2044988057924</v>
      </c>
      <c r="Q9" s="167">
        <v>314.22222222222223</v>
      </c>
    </row>
    <row r="10" spans="1:17" ht="15" customHeight="1" x14ac:dyDescent="0.25">
      <c r="A10" s="164" t="s">
        <v>41</v>
      </c>
      <c r="B10" s="165" t="s">
        <v>1</v>
      </c>
      <c r="C10" s="169">
        <v>8644.6670499999564</v>
      </c>
      <c r="D10" s="187">
        <v>41.019460000000002</v>
      </c>
      <c r="E10" s="189">
        <v>0</v>
      </c>
      <c r="F10" s="168">
        <v>8685.6865099999559</v>
      </c>
      <c r="G10" s="169">
        <v>18965.54169000046</v>
      </c>
      <c r="H10" s="187">
        <v>184.75991999999988</v>
      </c>
      <c r="I10" s="189">
        <v>0</v>
      </c>
      <c r="J10" s="168">
        <v>19150.301610000461</v>
      </c>
      <c r="K10" s="169">
        <v>29000.475090000062</v>
      </c>
      <c r="L10" s="187">
        <v>3353.6602300000031</v>
      </c>
      <c r="M10" s="189">
        <v>0</v>
      </c>
      <c r="N10" s="168">
        <v>32354.135320000067</v>
      </c>
      <c r="O10" s="169">
        <v>56610.683830000482</v>
      </c>
      <c r="P10" s="187">
        <v>3579.4396100000031</v>
      </c>
      <c r="Q10" s="167">
        <v>0</v>
      </c>
    </row>
    <row r="11" spans="1:17" x14ac:dyDescent="0.25">
      <c r="A11" s="172" t="s">
        <v>19</v>
      </c>
      <c r="B11" s="173" t="s">
        <v>1</v>
      </c>
      <c r="C11" s="174">
        <v>28182.413705454499</v>
      </c>
      <c r="D11" s="250">
        <v>158.74915878787874</v>
      </c>
      <c r="E11" s="246">
        <v>26.416666666666671</v>
      </c>
      <c r="F11" s="176">
        <v>28367.579530909043</v>
      </c>
      <c r="G11" s="174">
        <v>56240.125356364093</v>
      </c>
      <c r="H11" s="250">
        <v>582.6704669696968</v>
      </c>
      <c r="I11" s="246">
        <v>172.38888888888883</v>
      </c>
      <c r="J11" s="176">
        <v>56995.184712222675</v>
      </c>
      <c r="K11" s="174">
        <v>91505.041461370274</v>
      </c>
      <c r="L11" s="250">
        <v>5662.5548711136034</v>
      </c>
      <c r="M11" s="246">
        <v>124.13888888888891</v>
      </c>
      <c r="N11" s="176">
        <v>97291.735221372772</v>
      </c>
      <c r="O11" s="174">
        <v>175927.58052318887</v>
      </c>
      <c r="P11" s="250">
        <v>6403.9744968711793</v>
      </c>
      <c r="Q11" s="263">
        <v>322.94444444444446</v>
      </c>
    </row>
    <row r="12" spans="1:17" x14ac:dyDescent="0.25">
      <c r="A12" s="159" t="s">
        <v>18</v>
      </c>
      <c r="B12" s="104" t="s">
        <v>2</v>
      </c>
      <c r="C12" s="160">
        <v>3441.9552418181843</v>
      </c>
      <c r="D12" s="217">
        <v>75.907165151515159</v>
      </c>
      <c r="E12" s="245">
        <v>0.55555555555555602</v>
      </c>
      <c r="F12" s="162">
        <v>3518.417962525255</v>
      </c>
      <c r="G12" s="160">
        <v>6835.2119684848458</v>
      </c>
      <c r="H12" s="217">
        <v>241.54285727272725</v>
      </c>
      <c r="I12" s="245">
        <v>2.1944444444444402</v>
      </c>
      <c r="J12" s="162">
        <v>7078.9492702020179</v>
      </c>
      <c r="K12" s="160">
        <v>9098.8467863890255</v>
      </c>
      <c r="L12" s="217">
        <v>1467.5715284251387</v>
      </c>
      <c r="M12" s="245">
        <v>4.9166666666666696</v>
      </c>
      <c r="N12" s="162">
        <v>10571.334981480832</v>
      </c>
      <c r="O12" s="160">
        <v>19376.013996692058</v>
      </c>
      <c r="P12" s="217">
        <v>1785.0215508493811</v>
      </c>
      <c r="Q12" s="185">
        <v>7.666666666666667</v>
      </c>
    </row>
    <row r="13" spans="1:17" x14ac:dyDescent="0.25">
      <c r="A13" s="164" t="s">
        <v>40</v>
      </c>
      <c r="B13" s="165" t="s">
        <v>2</v>
      </c>
      <c r="C13" s="169">
        <v>16147.596590909099</v>
      </c>
      <c r="D13" s="187">
        <v>50.660984848484823</v>
      </c>
      <c r="E13" s="189">
        <v>24.583333333333332</v>
      </c>
      <c r="F13" s="168">
        <v>16222.840909090917</v>
      </c>
      <c r="G13" s="169">
        <v>30883.05303030301</v>
      </c>
      <c r="H13" s="187">
        <v>183.88257575757572</v>
      </c>
      <c r="I13" s="189">
        <v>148.44444444444443</v>
      </c>
      <c r="J13" s="168">
        <v>31215.380050505031</v>
      </c>
      <c r="K13" s="169">
        <v>53205.550255635011</v>
      </c>
      <c r="L13" s="187">
        <v>937.75118301239002</v>
      </c>
      <c r="M13" s="189">
        <v>104.25000000000006</v>
      </c>
      <c r="N13" s="168">
        <v>54247.55143864741</v>
      </c>
      <c r="O13" s="169">
        <v>100236.19987684714</v>
      </c>
      <c r="P13" s="187">
        <v>1172.2947436184509</v>
      </c>
      <c r="Q13" s="167">
        <v>277.27777777777777</v>
      </c>
    </row>
    <row r="14" spans="1:17" ht="15" customHeight="1" x14ac:dyDescent="0.25">
      <c r="A14" s="164" t="s">
        <v>41</v>
      </c>
      <c r="B14" s="165" t="s">
        <v>2</v>
      </c>
      <c r="C14" s="169">
        <v>8687.2348199999433</v>
      </c>
      <c r="D14" s="187">
        <v>43.419579999999996</v>
      </c>
      <c r="E14" s="189">
        <v>0</v>
      </c>
      <c r="F14" s="168">
        <v>8730.6543999999431</v>
      </c>
      <c r="G14" s="169">
        <v>19034.427650000453</v>
      </c>
      <c r="H14" s="187">
        <v>187.60009999999991</v>
      </c>
      <c r="I14" s="189">
        <v>0</v>
      </c>
      <c r="J14" s="168">
        <v>19222.027750000452</v>
      </c>
      <c r="K14" s="169">
        <v>29114.323040000112</v>
      </c>
      <c r="L14" s="187">
        <v>3524.258550000005</v>
      </c>
      <c r="M14" s="189">
        <v>0</v>
      </c>
      <c r="N14" s="168">
        <v>32638.581590000118</v>
      </c>
      <c r="O14" s="169">
        <v>56835.985510000508</v>
      </c>
      <c r="P14" s="187">
        <v>3755.278230000004</v>
      </c>
      <c r="Q14" s="167">
        <v>0</v>
      </c>
    </row>
    <row r="15" spans="1:17" x14ac:dyDescent="0.25">
      <c r="A15" s="172" t="s">
        <v>19</v>
      </c>
      <c r="B15" s="173" t="s">
        <v>2</v>
      </c>
      <c r="C15" s="174">
        <v>28276.786652727227</v>
      </c>
      <c r="D15" s="250">
        <v>169.98772999999997</v>
      </c>
      <c r="E15" s="246">
        <v>25.138888888888889</v>
      </c>
      <c r="F15" s="176">
        <v>28471.913271616118</v>
      </c>
      <c r="G15" s="174">
        <v>56752.692648788303</v>
      </c>
      <c r="H15" s="250">
        <v>613.02553303030288</v>
      </c>
      <c r="I15" s="246">
        <v>150.63888888888886</v>
      </c>
      <c r="J15" s="176">
        <v>57516.357070707505</v>
      </c>
      <c r="K15" s="174">
        <v>91418.720082024141</v>
      </c>
      <c r="L15" s="250">
        <v>5929.5812614375336</v>
      </c>
      <c r="M15" s="246">
        <v>109.16666666666673</v>
      </c>
      <c r="N15" s="176">
        <v>97457.468010128359</v>
      </c>
      <c r="O15" s="174">
        <v>176448.1993835397</v>
      </c>
      <c r="P15" s="250">
        <v>6712.594524467836</v>
      </c>
      <c r="Q15" s="263">
        <v>284.94444444444446</v>
      </c>
    </row>
    <row r="16" spans="1:17" x14ac:dyDescent="0.25">
      <c r="A16" s="159" t="s">
        <v>18</v>
      </c>
      <c r="B16" s="104" t="s">
        <v>3</v>
      </c>
      <c r="C16" s="160">
        <v>3506.7315360606071</v>
      </c>
      <c r="D16" s="217">
        <v>64.75912090909091</v>
      </c>
      <c r="E16" s="245">
        <v>0.55555555555555602</v>
      </c>
      <c r="F16" s="162">
        <v>3572.0462125252534</v>
      </c>
      <c r="G16" s="160">
        <v>6978.5302051515064</v>
      </c>
      <c r="H16" s="217">
        <v>258.11564121212126</v>
      </c>
      <c r="I16" s="245">
        <v>2.1944444444444402</v>
      </c>
      <c r="J16" s="162">
        <v>7238.8402908080725</v>
      </c>
      <c r="K16" s="160">
        <v>9172.0818284326178</v>
      </c>
      <c r="L16" s="217">
        <v>1544.4882556739808</v>
      </c>
      <c r="M16" s="245">
        <v>4.9166666666666696</v>
      </c>
      <c r="N16" s="162">
        <v>10721.486750773265</v>
      </c>
      <c r="O16" s="160">
        <v>19657.34356964473</v>
      </c>
      <c r="P16" s="217">
        <v>1867.3630177951932</v>
      </c>
      <c r="Q16" s="185">
        <v>7.666666666666667</v>
      </c>
    </row>
    <row r="17" spans="1:18" x14ac:dyDescent="0.25">
      <c r="A17" s="164" t="s">
        <v>40</v>
      </c>
      <c r="B17" s="165" t="s">
        <v>3</v>
      </c>
      <c r="C17" s="169">
        <v>16098.195075757581</v>
      </c>
      <c r="D17" s="187">
        <v>38.471590909090907</v>
      </c>
      <c r="E17" s="189">
        <v>24.555555555555561</v>
      </c>
      <c r="F17" s="168">
        <v>16161.222222222228</v>
      </c>
      <c r="G17" s="169">
        <v>31234.989772727287</v>
      </c>
      <c r="H17" s="187">
        <v>181.50757575757567</v>
      </c>
      <c r="I17" s="189">
        <v>129.16666666666671</v>
      </c>
      <c r="J17" s="168">
        <v>31545.664015151531</v>
      </c>
      <c r="K17" s="169">
        <v>52982.55572006997</v>
      </c>
      <c r="L17" s="187">
        <v>891.81586804000631</v>
      </c>
      <c r="M17" s="189">
        <v>95.888888888888886</v>
      </c>
      <c r="N17" s="168">
        <v>53970.260476998868</v>
      </c>
      <c r="O17" s="169">
        <v>100315.74056855486</v>
      </c>
      <c r="P17" s="187">
        <v>1111.7950347066728</v>
      </c>
      <c r="Q17" s="167">
        <v>249.61111111111114</v>
      </c>
    </row>
    <row r="18" spans="1:18" ht="15" customHeight="1" x14ac:dyDescent="0.25">
      <c r="A18" s="164" t="s">
        <v>41</v>
      </c>
      <c r="B18" s="165" t="s">
        <v>3</v>
      </c>
      <c r="C18" s="169">
        <v>8730.7431699999433</v>
      </c>
      <c r="D18" s="187">
        <v>47.372119999999995</v>
      </c>
      <c r="E18" s="189">
        <v>0</v>
      </c>
      <c r="F18" s="168">
        <v>8778.1152899999433</v>
      </c>
      <c r="G18" s="169">
        <v>19220.891280000495</v>
      </c>
      <c r="H18" s="187">
        <v>199.90127999999987</v>
      </c>
      <c r="I18" s="189">
        <v>0</v>
      </c>
      <c r="J18" s="168">
        <v>19420.792560000493</v>
      </c>
      <c r="K18" s="169">
        <v>29021.964420000102</v>
      </c>
      <c r="L18" s="187">
        <v>3758.5885400000006</v>
      </c>
      <c r="M18" s="189">
        <v>0</v>
      </c>
      <c r="N18" s="168">
        <v>32780.552960000103</v>
      </c>
      <c r="O18" s="169">
        <v>56973.598870000533</v>
      </c>
      <c r="P18" s="187">
        <v>4005.8619400000011</v>
      </c>
      <c r="Q18" s="167">
        <v>0</v>
      </c>
      <c r="R18" s="262"/>
    </row>
    <row r="19" spans="1:18" x14ac:dyDescent="0.25">
      <c r="A19" s="172" t="s">
        <v>19</v>
      </c>
      <c r="B19" s="173" t="s">
        <v>3</v>
      </c>
      <c r="C19" s="174">
        <v>28335.669781818131</v>
      </c>
      <c r="D19" s="250">
        <v>150.60283181818181</v>
      </c>
      <c r="E19" s="246">
        <v>25.111111111111118</v>
      </c>
      <c r="F19" s="176">
        <v>28511.383724747426</v>
      </c>
      <c r="G19" s="174">
        <v>57434.411257879285</v>
      </c>
      <c r="H19" s="250">
        <v>639.52449696969688</v>
      </c>
      <c r="I19" s="246">
        <v>131.36111111111114</v>
      </c>
      <c r="J19" s="176">
        <v>58205.296865960103</v>
      </c>
      <c r="K19" s="174">
        <v>91176.601968502684</v>
      </c>
      <c r="L19" s="250">
        <v>6194.8926637139875</v>
      </c>
      <c r="M19" s="246">
        <v>100.80555555555556</v>
      </c>
      <c r="N19" s="176">
        <v>97472.300187772227</v>
      </c>
      <c r="O19" s="174">
        <v>176946.68300820011</v>
      </c>
      <c r="P19" s="250">
        <v>6985.0199925018678</v>
      </c>
      <c r="Q19" s="263">
        <v>257.27777777777783</v>
      </c>
    </row>
    <row r="20" spans="1:18" x14ac:dyDescent="0.25">
      <c r="A20" s="159" t="s">
        <v>18</v>
      </c>
      <c r="B20" s="104" t="s">
        <v>5</v>
      </c>
      <c r="C20" s="160">
        <v>3489.0443978787912</v>
      </c>
      <c r="D20" s="217">
        <v>60.059283333333333</v>
      </c>
      <c r="E20" s="245">
        <v>0.55555555555555602</v>
      </c>
      <c r="F20" s="162">
        <v>3549.6592367676803</v>
      </c>
      <c r="G20" s="160">
        <v>7128.44732727272</v>
      </c>
      <c r="H20" s="217">
        <v>252.67537696969694</v>
      </c>
      <c r="I20" s="245">
        <v>2.1944444444444402</v>
      </c>
      <c r="J20" s="162">
        <v>7383.3171486868614</v>
      </c>
      <c r="K20" s="160">
        <v>9260.713011895823</v>
      </c>
      <c r="L20" s="217">
        <v>1508.7923857217495</v>
      </c>
      <c r="M20" s="245">
        <v>4</v>
      </c>
      <c r="N20" s="162">
        <v>10773.505397617573</v>
      </c>
      <c r="O20" s="160">
        <v>19878.204737047337</v>
      </c>
      <c r="P20" s="217">
        <v>1821.5270460247793</v>
      </c>
      <c r="Q20" s="185">
        <v>6.7499999999999964</v>
      </c>
    </row>
    <row r="21" spans="1:18" x14ac:dyDescent="0.25">
      <c r="A21" s="164" t="s">
        <v>40</v>
      </c>
      <c r="B21" s="165" t="s">
        <v>5</v>
      </c>
      <c r="C21" s="169">
        <v>16131.979166666659</v>
      </c>
      <c r="D21" s="187">
        <v>43.702651515151508</v>
      </c>
      <c r="E21" s="189">
        <v>21.80555555555555</v>
      </c>
      <c r="F21" s="168">
        <v>16197.487373737365</v>
      </c>
      <c r="G21" s="169">
        <v>31689.969696969682</v>
      </c>
      <c r="H21" s="187">
        <v>233.4640151515153</v>
      </c>
      <c r="I21" s="189">
        <v>117.02777777777777</v>
      </c>
      <c r="J21" s="168">
        <v>32040.461489898975</v>
      </c>
      <c r="K21" s="169">
        <v>53013.17803590071</v>
      </c>
      <c r="L21" s="187">
        <v>928.30983915509728</v>
      </c>
      <c r="M21" s="189">
        <v>97.777777777777757</v>
      </c>
      <c r="N21" s="168">
        <v>54039.265652833594</v>
      </c>
      <c r="O21" s="169">
        <v>100835.12689953702</v>
      </c>
      <c r="P21" s="187">
        <v>1205.4765058217645</v>
      </c>
      <c r="Q21" s="167">
        <v>236.61111111111106</v>
      </c>
    </row>
    <row r="22" spans="1:18" ht="15" customHeight="1" x14ac:dyDescent="0.25">
      <c r="A22" s="164" t="s">
        <v>41</v>
      </c>
      <c r="B22" s="165" t="s">
        <v>5</v>
      </c>
      <c r="C22" s="169">
        <v>8539.3942599999409</v>
      </c>
      <c r="D22" s="187">
        <v>57.011500000000005</v>
      </c>
      <c r="E22" s="189">
        <v>0</v>
      </c>
      <c r="F22" s="168">
        <v>8596.4057599999414</v>
      </c>
      <c r="G22" s="169">
        <v>19208.125680000434</v>
      </c>
      <c r="H22" s="187">
        <v>177.62180999999993</v>
      </c>
      <c r="I22" s="189">
        <v>0</v>
      </c>
      <c r="J22" s="168">
        <v>19385.747490000434</v>
      </c>
      <c r="K22" s="169">
        <v>29115.696790000064</v>
      </c>
      <c r="L22" s="187">
        <v>3802.3163900000009</v>
      </c>
      <c r="M22" s="189">
        <v>0</v>
      </c>
      <c r="N22" s="168">
        <v>32918.013180000067</v>
      </c>
      <c r="O22" s="169">
        <v>56863.216730000429</v>
      </c>
      <c r="P22" s="187">
        <v>4036.9497000000006</v>
      </c>
      <c r="Q22" s="167">
        <v>0</v>
      </c>
      <c r="R22" s="262"/>
    </row>
    <row r="23" spans="1:18" x14ac:dyDescent="0.25">
      <c r="A23" s="172" t="s">
        <v>19</v>
      </c>
      <c r="B23" s="173" t="s">
        <v>5</v>
      </c>
      <c r="C23" s="174">
        <v>28160.417824545388</v>
      </c>
      <c r="D23" s="250">
        <v>160.77343484848484</v>
      </c>
      <c r="E23" s="246">
        <v>22.361111111111107</v>
      </c>
      <c r="F23" s="176">
        <v>28343.552370504985</v>
      </c>
      <c r="G23" s="174">
        <v>58026.542704242835</v>
      </c>
      <c r="H23" s="250">
        <v>663.76120212121214</v>
      </c>
      <c r="I23" s="246">
        <v>119.22222222222221</v>
      </c>
      <c r="J23" s="176">
        <v>58809.526128586265</v>
      </c>
      <c r="K23" s="174">
        <v>91389.5878377966</v>
      </c>
      <c r="L23" s="250">
        <v>6239.4186148768476</v>
      </c>
      <c r="M23" s="246">
        <v>101.77777777777776</v>
      </c>
      <c r="N23" s="176">
        <v>97730.784230451231</v>
      </c>
      <c r="O23" s="174">
        <v>177576.54836658479</v>
      </c>
      <c r="P23" s="250">
        <v>7063.9532518465439</v>
      </c>
      <c r="Q23" s="263">
        <v>243.36111111111106</v>
      </c>
    </row>
    <row r="24" spans="1:18" x14ac:dyDescent="0.25">
      <c r="A24" s="159" t="s">
        <v>18</v>
      </c>
      <c r="B24" s="104" t="s">
        <v>8</v>
      </c>
      <c r="C24" s="160">
        <v>3615.605393939396</v>
      </c>
      <c r="D24" s="217">
        <v>65.508150000000001</v>
      </c>
      <c r="E24" s="245">
        <v>0.22222222222222199</v>
      </c>
      <c r="F24" s="162">
        <v>3681.3357661616183</v>
      </c>
      <c r="G24" s="160">
        <v>7193.6256293939296</v>
      </c>
      <c r="H24" s="217">
        <v>273.29254939393934</v>
      </c>
      <c r="I24" s="245">
        <v>2.4166666666666701</v>
      </c>
      <c r="J24" s="162">
        <v>7469.3348454545358</v>
      </c>
      <c r="K24" s="160">
        <v>9298.06047166594</v>
      </c>
      <c r="L24" s="217">
        <v>1626.5709138871475</v>
      </c>
      <c r="M24" s="245">
        <v>4</v>
      </c>
      <c r="N24" s="162">
        <v>10928.631385553088</v>
      </c>
      <c r="O24" s="160">
        <v>20107.291494999263</v>
      </c>
      <c r="P24" s="217">
        <v>1965.3716132810864</v>
      </c>
      <c r="Q24" s="185">
        <v>6.6388888888888919</v>
      </c>
    </row>
    <row r="25" spans="1:18" x14ac:dyDescent="0.25">
      <c r="A25" s="164" t="s">
        <v>40</v>
      </c>
      <c r="B25" s="165" t="s">
        <v>8</v>
      </c>
      <c r="C25" s="169">
        <v>16120.471590909083</v>
      </c>
      <c r="D25" s="187">
        <v>40.624999999999964</v>
      </c>
      <c r="E25" s="189">
        <v>20.805555555555564</v>
      </c>
      <c r="F25" s="168">
        <v>16181.902146464638</v>
      </c>
      <c r="G25" s="169">
        <v>32255.676136363629</v>
      </c>
      <c r="H25" s="187">
        <v>250.07386363636368</v>
      </c>
      <c r="I25" s="189">
        <v>100.25000000000007</v>
      </c>
      <c r="J25" s="168">
        <v>32605.999999999993</v>
      </c>
      <c r="K25" s="169">
        <v>53271.190101134329</v>
      </c>
      <c r="L25" s="187">
        <v>884.98145991939202</v>
      </c>
      <c r="M25" s="189">
        <v>91.555555555555557</v>
      </c>
      <c r="N25" s="168">
        <v>54247.727116609269</v>
      </c>
      <c r="O25" s="169">
        <v>101647.33782840695</v>
      </c>
      <c r="P25" s="187">
        <v>1175.6803235557556</v>
      </c>
      <c r="Q25" s="167">
        <v>212.6111111111112</v>
      </c>
    </row>
    <row r="26" spans="1:18" ht="15" customHeight="1" x14ac:dyDescent="0.25">
      <c r="A26" s="164" t="s">
        <v>41</v>
      </c>
      <c r="B26" s="165" t="s">
        <v>8</v>
      </c>
      <c r="C26" s="169">
        <v>8764.1372099999353</v>
      </c>
      <c r="D26" s="187">
        <v>57.832630000000009</v>
      </c>
      <c r="E26" s="189">
        <v>0</v>
      </c>
      <c r="F26" s="168">
        <v>8821.9698399999361</v>
      </c>
      <c r="G26" s="169">
        <v>19397.712100000423</v>
      </c>
      <c r="H26" s="187">
        <v>180.58527999999981</v>
      </c>
      <c r="I26" s="189">
        <v>0</v>
      </c>
      <c r="J26" s="168">
        <v>19578.297380000422</v>
      </c>
      <c r="K26" s="169">
        <v>28949.490170000037</v>
      </c>
      <c r="L26" s="187">
        <v>3980.4923599999906</v>
      </c>
      <c r="M26" s="189">
        <v>0</v>
      </c>
      <c r="N26" s="168">
        <v>32929.98253000003</v>
      </c>
      <c r="O26" s="169">
        <v>57111.33948000041</v>
      </c>
      <c r="P26" s="187">
        <v>4218.9102699999894</v>
      </c>
      <c r="Q26" s="167">
        <v>0</v>
      </c>
      <c r="R26" s="262"/>
    </row>
    <row r="27" spans="1:18" x14ac:dyDescent="0.25">
      <c r="A27" s="172" t="s">
        <v>19</v>
      </c>
      <c r="B27" s="173" t="s">
        <v>8</v>
      </c>
      <c r="C27" s="174">
        <v>28500.214194848413</v>
      </c>
      <c r="D27" s="250">
        <v>163.96578</v>
      </c>
      <c r="E27" s="246">
        <v>21.027777777777786</v>
      </c>
      <c r="F27" s="176">
        <v>28685.207752626193</v>
      </c>
      <c r="G27" s="174">
        <v>58847.013865757981</v>
      </c>
      <c r="H27" s="250">
        <v>703.95169303030275</v>
      </c>
      <c r="I27" s="246">
        <v>102.66666666666674</v>
      </c>
      <c r="J27" s="176">
        <v>59653.632225454945</v>
      </c>
      <c r="K27" s="174">
        <v>91518.740742800306</v>
      </c>
      <c r="L27" s="250">
        <v>6492.0447338065296</v>
      </c>
      <c r="M27" s="246">
        <v>95.555555555555557</v>
      </c>
      <c r="N27" s="176">
        <v>98106.341032162396</v>
      </c>
      <c r="O27" s="174">
        <v>178865.96880340661</v>
      </c>
      <c r="P27" s="250">
        <v>7359.9622068368317</v>
      </c>
      <c r="Q27" s="263">
        <v>219.25000000000009</v>
      </c>
    </row>
    <row r="28" spans="1:18" x14ac:dyDescent="0.25">
      <c r="A28" s="159" t="s">
        <v>18</v>
      </c>
      <c r="B28" s="104" t="s">
        <v>111</v>
      </c>
      <c r="C28" s="160">
        <v>3656.7201551515227</v>
      </c>
      <c r="D28" s="217">
        <v>61.322589999999977</v>
      </c>
      <c r="E28" s="245">
        <v>0.22222222222222199</v>
      </c>
      <c r="F28" s="162">
        <v>3718.2649673737451</v>
      </c>
      <c r="G28" s="160">
        <v>7339.7324751515043</v>
      </c>
      <c r="H28" s="217">
        <v>283.16573818181814</v>
      </c>
      <c r="I28" s="245">
        <v>2.4166666666666701</v>
      </c>
      <c r="J28" s="162">
        <v>7625.314879999989</v>
      </c>
      <c r="K28" s="160">
        <v>9421.5992153843908</v>
      </c>
      <c r="L28" s="217">
        <v>1643.9153988968508</v>
      </c>
      <c r="M28" s="245">
        <v>3</v>
      </c>
      <c r="N28" s="162">
        <v>11068.514614281241</v>
      </c>
      <c r="O28" s="160">
        <v>20418.05184568742</v>
      </c>
      <c r="P28" s="217">
        <v>1988.4037270786689</v>
      </c>
      <c r="Q28" s="185">
        <v>5.6388888888888919</v>
      </c>
    </row>
    <row r="29" spans="1:18" x14ac:dyDescent="0.25">
      <c r="A29" s="164" t="s">
        <v>40</v>
      </c>
      <c r="B29" s="165" t="s">
        <v>111</v>
      </c>
      <c r="C29" s="169">
        <v>17472.210227272732</v>
      </c>
      <c r="D29" s="187">
        <v>46.085227272727231</v>
      </c>
      <c r="E29" s="189">
        <v>22.25</v>
      </c>
      <c r="F29" s="168">
        <v>17540.54545454546</v>
      </c>
      <c r="G29" s="169">
        <v>35131.960227272742</v>
      </c>
      <c r="H29" s="187">
        <v>344.49810606060606</v>
      </c>
      <c r="I29" s="189">
        <v>96.166666666666714</v>
      </c>
      <c r="J29" s="168">
        <v>35572.625000000015</v>
      </c>
      <c r="K29" s="169">
        <v>55665.750427302475</v>
      </c>
      <c r="L29" s="187">
        <v>1015.189554411107</v>
      </c>
      <c r="M29" s="189">
        <v>83.722222222222214</v>
      </c>
      <c r="N29" s="168">
        <v>56764.662203935804</v>
      </c>
      <c r="O29" s="169">
        <v>108269.92088184794</v>
      </c>
      <c r="P29" s="187">
        <v>1405.7728877444404</v>
      </c>
      <c r="Q29" s="167">
        <v>202.13888888888891</v>
      </c>
    </row>
    <row r="30" spans="1:18" ht="15" customHeight="1" x14ac:dyDescent="0.25">
      <c r="A30" s="164" t="s">
        <v>41</v>
      </c>
      <c r="B30" s="165" t="s">
        <v>111</v>
      </c>
      <c r="C30" s="169">
        <v>8628.4150799999352</v>
      </c>
      <c r="D30" s="187">
        <v>56.002450000000003</v>
      </c>
      <c r="E30" s="189">
        <v>0</v>
      </c>
      <c r="F30" s="168">
        <v>8684.4175299999351</v>
      </c>
      <c r="G30" s="169">
        <v>19519.89762000032</v>
      </c>
      <c r="H30" s="187">
        <v>178.14970999999991</v>
      </c>
      <c r="I30" s="189">
        <v>0</v>
      </c>
      <c r="J30" s="168">
        <v>19698.047330000321</v>
      </c>
      <c r="K30" s="169">
        <v>29173.393210000242</v>
      </c>
      <c r="L30" s="187">
        <v>3719.1784499999962</v>
      </c>
      <c r="M30" s="189">
        <v>0</v>
      </c>
      <c r="N30" s="168">
        <v>32892.571660000242</v>
      </c>
      <c r="O30" s="169">
        <v>57321.705910000499</v>
      </c>
      <c r="P30" s="187">
        <v>3953.3306099999963</v>
      </c>
      <c r="Q30" s="167">
        <v>0</v>
      </c>
    </row>
    <row r="31" spans="1:18" x14ac:dyDescent="0.25">
      <c r="A31" s="172" t="s">
        <v>19</v>
      </c>
      <c r="B31" s="173" t="s">
        <v>111</v>
      </c>
      <c r="C31" s="174">
        <v>29757.345462424186</v>
      </c>
      <c r="D31" s="250">
        <v>163.41026727272722</v>
      </c>
      <c r="E31" s="246">
        <v>22.472222222222221</v>
      </c>
      <c r="F31" s="176">
        <v>29943.227951919136</v>
      </c>
      <c r="G31" s="174">
        <v>61991.59032242457</v>
      </c>
      <c r="H31" s="250">
        <v>805.81355424242406</v>
      </c>
      <c r="I31" s="246">
        <v>98.583333333333385</v>
      </c>
      <c r="J31" s="176">
        <v>62895.987210000327</v>
      </c>
      <c r="K31" s="174">
        <v>94260.742852687108</v>
      </c>
      <c r="L31" s="250">
        <v>6378.2834033079544</v>
      </c>
      <c r="M31" s="246">
        <v>86.722222222222214</v>
      </c>
      <c r="N31" s="176">
        <v>100725.74847821728</v>
      </c>
      <c r="O31" s="174">
        <v>186009.67863753586</v>
      </c>
      <c r="P31" s="250">
        <v>7347.5072248231054</v>
      </c>
      <c r="Q31" s="263">
        <v>207.77777777777783</v>
      </c>
    </row>
    <row r="32" spans="1:18" ht="16.5" x14ac:dyDescent="0.25">
      <c r="A32" s="159" t="s">
        <v>18</v>
      </c>
      <c r="B32" s="104" t="s">
        <v>168</v>
      </c>
      <c r="C32" s="160">
        <v>3794.5579554545461</v>
      </c>
      <c r="D32" s="217">
        <v>57.565568484848484</v>
      </c>
      <c r="E32" s="245">
        <v>0.33333333333333298</v>
      </c>
      <c r="F32" s="162">
        <v>3852.4568572727276</v>
      </c>
      <c r="G32" s="160">
        <v>7566.5742196969813</v>
      </c>
      <c r="H32" s="217">
        <v>315.29639060606053</v>
      </c>
      <c r="I32" s="245">
        <v>2.4166666666666701</v>
      </c>
      <c r="J32" s="162">
        <v>7884.2872769697087</v>
      </c>
      <c r="K32" s="160">
        <v>9905.0181346693535</v>
      </c>
      <c r="L32" s="217">
        <v>1583.6819603313932</v>
      </c>
      <c r="M32" s="245">
        <v>3.2222222222222201</v>
      </c>
      <c r="N32" s="162">
        <v>11491.922317222969</v>
      </c>
      <c r="O32" s="160">
        <v>21266.150309820878</v>
      </c>
      <c r="P32" s="217">
        <v>1956.5439194223022</v>
      </c>
      <c r="Q32" s="185">
        <v>5.9722222222222232</v>
      </c>
    </row>
    <row r="33" spans="1:17" ht="16.5" x14ac:dyDescent="0.25">
      <c r="A33" s="164" t="s">
        <v>40</v>
      </c>
      <c r="B33" s="165" t="s">
        <v>168</v>
      </c>
      <c r="C33" s="169">
        <v>17415.623106060619</v>
      </c>
      <c r="D33" s="187">
        <v>45.147727272727295</v>
      </c>
      <c r="E33" s="189">
        <v>20.805555555555564</v>
      </c>
      <c r="F33" s="168">
        <v>17481.576388888901</v>
      </c>
      <c r="G33" s="169">
        <v>35420.734848484863</v>
      </c>
      <c r="H33" s="187">
        <v>364.5454545454545</v>
      </c>
      <c r="I33" s="189">
        <v>87.666666666666714</v>
      </c>
      <c r="J33" s="168">
        <v>35872.946969696983</v>
      </c>
      <c r="K33" s="169">
        <v>56012.179739513173</v>
      </c>
      <c r="L33" s="187">
        <v>997.27296424839494</v>
      </c>
      <c r="M33" s="189">
        <v>85.5555555555556</v>
      </c>
      <c r="N33" s="168">
        <v>57095.008259317125</v>
      </c>
      <c r="O33" s="169">
        <v>108848.53769405866</v>
      </c>
      <c r="P33" s="187">
        <v>1406.9661460665768</v>
      </c>
      <c r="Q33" s="167">
        <v>194.02777777777789</v>
      </c>
    </row>
    <row r="34" spans="1:17" ht="15" customHeight="1" x14ac:dyDescent="0.25">
      <c r="A34" s="164" t="s">
        <v>41</v>
      </c>
      <c r="B34" s="165" t="s">
        <v>168</v>
      </c>
      <c r="C34" s="169">
        <v>26365.811190000164</v>
      </c>
      <c r="D34" s="187">
        <v>185.24037000000001</v>
      </c>
      <c r="E34" s="189">
        <v>0</v>
      </c>
      <c r="F34" s="168">
        <v>26551.051560000164</v>
      </c>
      <c r="G34" s="169">
        <v>61300.92404999987</v>
      </c>
      <c r="H34" s="187">
        <v>646.19295999999963</v>
      </c>
      <c r="I34" s="189">
        <v>0</v>
      </c>
      <c r="J34" s="168">
        <v>61947.117009999871</v>
      </c>
      <c r="K34" s="169">
        <v>91025.843900002714</v>
      </c>
      <c r="L34" s="187">
        <v>10722.441999999994</v>
      </c>
      <c r="M34" s="189">
        <v>0</v>
      </c>
      <c r="N34" s="168">
        <v>101748.28590000271</v>
      </c>
      <c r="O34" s="169">
        <v>178692.57914000278</v>
      </c>
      <c r="P34" s="187">
        <v>11553.875329999992</v>
      </c>
      <c r="Q34" s="167">
        <v>0</v>
      </c>
    </row>
    <row r="35" spans="1:17" ht="16.5" x14ac:dyDescent="0.25">
      <c r="A35" s="172" t="s">
        <v>19</v>
      </c>
      <c r="B35" s="173" t="s">
        <v>168</v>
      </c>
      <c r="C35" s="174">
        <v>47575.992251515323</v>
      </c>
      <c r="D35" s="250">
        <v>287.95366575757578</v>
      </c>
      <c r="E35" s="246">
        <v>21.138888888888896</v>
      </c>
      <c r="F35" s="176">
        <v>47885.084806161787</v>
      </c>
      <c r="G35" s="174">
        <v>104288.2331181817</v>
      </c>
      <c r="H35" s="250">
        <v>1326.0348051515148</v>
      </c>
      <c r="I35" s="246">
        <v>90.083333333333385</v>
      </c>
      <c r="J35" s="176">
        <v>105704.35125666656</v>
      </c>
      <c r="K35" s="174">
        <v>156943.04177418526</v>
      </c>
      <c r="L35" s="250">
        <v>13303.396924579782</v>
      </c>
      <c r="M35" s="246">
        <v>88.777777777777828</v>
      </c>
      <c r="N35" s="176">
        <v>170335.21647654282</v>
      </c>
      <c r="O35" s="174">
        <v>308807.26714388235</v>
      </c>
      <c r="P35" s="250">
        <v>14917.385395488873</v>
      </c>
      <c r="Q35" s="263">
        <v>200.00000000000011</v>
      </c>
    </row>
    <row r="36" spans="1:17" ht="43.9" customHeight="1" x14ac:dyDescent="0.25">
      <c r="A36" s="290" t="s">
        <v>20</v>
      </c>
      <c r="B36" s="304"/>
      <c r="C36" s="304"/>
      <c r="D36" s="304"/>
      <c r="E36" s="304"/>
      <c r="F36" s="304"/>
      <c r="G36" s="304"/>
      <c r="H36" s="304"/>
      <c r="I36" s="304"/>
      <c r="J36" s="304"/>
      <c r="K36" s="304"/>
      <c r="L36" s="304"/>
      <c r="M36" s="304"/>
      <c r="N36" s="304"/>
      <c r="O36" s="304"/>
      <c r="P36" s="304"/>
      <c r="Q36" s="305"/>
    </row>
    <row r="37" spans="1:17" x14ac:dyDescent="0.25">
      <c r="A37" s="133"/>
      <c r="B37" s="133"/>
      <c r="C37" s="133"/>
      <c r="D37" s="133"/>
      <c r="E37" s="133"/>
      <c r="F37" s="133"/>
      <c r="G37" s="133"/>
      <c r="H37" s="133"/>
      <c r="I37" s="133"/>
      <c r="J37" s="133"/>
      <c r="K37" s="133"/>
      <c r="L37" s="133"/>
      <c r="M37" s="133"/>
      <c r="N37" s="133"/>
      <c r="O37" s="133"/>
      <c r="P37" s="133"/>
      <c r="Q37" s="133"/>
    </row>
    <row r="38" spans="1:17" x14ac:dyDescent="0.25">
      <c r="A38" s="264" t="s">
        <v>166</v>
      </c>
      <c r="B38" s="133"/>
      <c r="C38" s="133"/>
      <c r="D38" s="133"/>
      <c r="E38" s="133"/>
      <c r="F38" s="133"/>
      <c r="G38" s="133"/>
      <c r="H38" s="133"/>
      <c r="I38" s="133"/>
      <c r="J38" s="133"/>
      <c r="K38" s="133"/>
      <c r="L38" s="133"/>
      <c r="M38" s="133"/>
      <c r="N38" s="133"/>
      <c r="O38" s="133"/>
      <c r="P38" s="133"/>
      <c r="Q38" s="133"/>
    </row>
    <row r="39" spans="1:17" x14ac:dyDescent="0.25">
      <c r="A39" s="264"/>
      <c r="B39" s="133"/>
      <c r="C39" s="133"/>
      <c r="D39" s="133"/>
      <c r="E39" s="133"/>
      <c r="F39" s="133"/>
      <c r="G39" s="133"/>
      <c r="H39" s="133"/>
      <c r="I39" s="133"/>
      <c r="J39" s="133"/>
      <c r="K39" s="133"/>
      <c r="L39" s="133"/>
      <c r="M39" s="133"/>
      <c r="N39" s="133"/>
      <c r="O39" s="133"/>
      <c r="P39" s="133"/>
      <c r="Q39" s="133"/>
    </row>
    <row r="40" spans="1:17" x14ac:dyDescent="0.25">
      <c r="A40" s="133"/>
      <c r="B40" s="133"/>
      <c r="C40" s="133"/>
      <c r="D40" s="133"/>
      <c r="E40" s="133"/>
      <c r="F40" s="133"/>
      <c r="G40" s="133"/>
      <c r="H40" s="133"/>
      <c r="I40" s="133"/>
      <c r="J40" s="133"/>
      <c r="K40" s="133"/>
      <c r="L40" s="133"/>
      <c r="M40" s="133"/>
      <c r="N40" s="133"/>
      <c r="O40" s="133"/>
      <c r="P40" s="133"/>
      <c r="Q40" s="133"/>
    </row>
    <row r="41" spans="1:17" x14ac:dyDescent="0.25">
      <c r="A41" s="128" t="s">
        <v>35</v>
      </c>
      <c r="B41" s="133"/>
      <c r="C41" s="133"/>
      <c r="D41" s="133"/>
      <c r="E41" s="133"/>
      <c r="F41" s="133"/>
      <c r="G41" s="133"/>
      <c r="H41" s="133"/>
      <c r="I41" s="133"/>
      <c r="J41" s="133"/>
      <c r="K41" s="133"/>
      <c r="L41" s="133"/>
      <c r="M41" s="133"/>
      <c r="N41" s="133"/>
      <c r="O41" s="133"/>
      <c r="P41" s="133"/>
      <c r="Q41" s="133"/>
    </row>
  </sheetData>
  <mergeCells count="7">
    <mergeCell ref="A36:Q36"/>
    <mergeCell ref="A1:Q1"/>
    <mergeCell ref="A2:B2"/>
    <mergeCell ref="C2:F2"/>
    <mergeCell ref="G2:J2"/>
    <mergeCell ref="K2:N2"/>
    <mergeCell ref="O2:Q2"/>
  </mergeCells>
  <hyperlinks>
    <hyperlink ref="A41" location="Index!A1" display="Retour à l'index" xr:uid="{00000000-0004-0000-1000-000000000000}"/>
  </hyperlinks>
  <printOptions horizontalCentered="1"/>
  <pageMargins left="0.70866141732283472" right="0.70866141732283472" top="0.74803149606299213" bottom="0.74803149606299213" header="0.31496062992125984" footer="0.31496062992125984"/>
  <pageSetup paperSize="9" scale="49" orientation="landscape" r:id="rId1"/>
  <headerFooter>
    <oddHeader>&amp;LOnderwijspersoneel&amp;C&amp;"Arial,Gras"ONDERWIJS</oddHeader>
    <oddFooter>&amp;C&amp;P/&amp;N&amp;R© BISA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pageSetUpPr fitToPage="1"/>
  </sheetPr>
  <dimension ref="A1:C47"/>
  <sheetViews>
    <sheetView showGridLines="0" zoomScale="80" zoomScaleNormal="80" workbookViewId="0">
      <selection sqref="A1:C1"/>
    </sheetView>
  </sheetViews>
  <sheetFormatPr baseColWidth="10" defaultColWidth="11.42578125" defaultRowHeight="15" x14ac:dyDescent="0.25"/>
  <cols>
    <col min="1" max="1" width="58.42578125" bestFit="1" customWidth="1"/>
  </cols>
  <sheetData>
    <row r="1" spans="1:3" ht="86.25" customHeight="1" x14ac:dyDescent="0.25">
      <c r="A1" s="301" t="s">
        <v>161</v>
      </c>
      <c r="B1" s="302"/>
      <c r="C1" s="303"/>
    </row>
    <row r="2" spans="1:3" x14ac:dyDescent="0.25">
      <c r="A2" s="178"/>
      <c r="B2" s="306" t="s">
        <v>167</v>
      </c>
      <c r="C2" s="308"/>
    </row>
    <row r="3" spans="1:3" ht="17.25" x14ac:dyDescent="0.25">
      <c r="A3" s="178"/>
      <c r="B3" s="99" t="s">
        <v>143</v>
      </c>
      <c r="C3" s="251" t="s">
        <v>6</v>
      </c>
    </row>
    <row r="4" spans="1:3" x14ac:dyDescent="0.25">
      <c r="A4" s="312" t="s">
        <v>46</v>
      </c>
      <c r="B4" s="312"/>
      <c r="C4" s="313"/>
    </row>
    <row r="5" spans="1:3" ht="17.25" x14ac:dyDescent="0.25">
      <c r="A5" s="252" t="s">
        <v>47</v>
      </c>
      <c r="B5" s="252">
        <v>2745.5794099999971</v>
      </c>
      <c r="C5" s="252">
        <v>1113.0113636363635</v>
      </c>
    </row>
    <row r="6" spans="1:3" x14ac:dyDescent="0.25">
      <c r="A6" s="253" t="s">
        <v>79</v>
      </c>
      <c r="B6" s="254" t="s">
        <v>136</v>
      </c>
      <c r="C6" s="252">
        <v>6.5681818181818201</v>
      </c>
    </row>
    <row r="7" spans="1:3" x14ac:dyDescent="0.25">
      <c r="A7" s="255" t="s">
        <v>49</v>
      </c>
      <c r="B7" s="310">
        <v>3865.1589554545426</v>
      </c>
      <c r="C7" s="311"/>
    </row>
    <row r="8" spans="1:3" x14ac:dyDescent="0.25">
      <c r="A8" s="314" t="s">
        <v>72</v>
      </c>
      <c r="B8" s="314"/>
      <c r="C8" s="315"/>
    </row>
    <row r="9" spans="1:3" ht="17.25" x14ac:dyDescent="0.25">
      <c r="A9" s="252" t="s">
        <v>48</v>
      </c>
      <c r="B9" s="252">
        <v>5865.5594600000431</v>
      </c>
      <c r="C9" s="252">
        <v>1626.6515151515121</v>
      </c>
    </row>
    <row r="10" spans="1:3" x14ac:dyDescent="0.25">
      <c r="A10" s="252" t="s">
        <v>50</v>
      </c>
      <c r="B10" s="252">
        <v>367.33927</v>
      </c>
      <c r="C10" s="252">
        <v>76.928030303030269</v>
      </c>
    </row>
    <row r="11" spans="1:3" x14ac:dyDescent="0.25">
      <c r="A11" s="252" t="s">
        <v>51</v>
      </c>
      <c r="B11" s="252">
        <v>169.2963499999999</v>
      </c>
      <c r="C11" s="252">
        <v>32.0416666666666</v>
      </c>
    </row>
    <row r="12" spans="1:3" x14ac:dyDescent="0.25">
      <c r="A12" s="253" t="s">
        <v>79</v>
      </c>
      <c r="B12" s="252">
        <v>9.1249299999999991</v>
      </c>
      <c r="C12" s="252">
        <v>63.803030303030269</v>
      </c>
    </row>
    <row r="13" spans="1:3" x14ac:dyDescent="0.25">
      <c r="A13" s="255" t="s">
        <v>52</v>
      </c>
      <c r="B13" s="310">
        <v>8210.7442524242833</v>
      </c>
      <c r="C13" s="311"/>
    </row>
    <row r="14" spans="1:3" x14ac:dyDescent="0.25">
      <c r="A14" s="314" t="s">
        <v>53</v>
      </c>
      <c r="B14" s="314"/>
      <c r="C14" s="315"/>
    </row>
    <row r="15" spans="1:3" x14ac:dyDescent="0.25">
      <c r="A15" s="252" t="s">
        <v>54</v>
      </c>
      <c r="B15" s="252">
        <v>77.345009999999988</v>
      </c>
      <c r="C15" s="252">
        <v>4.9313031795790412</v>
      </c>
    </row>
    <row r="16" spans="1:3" x14ac:dyDescent="0.25">
      <c r="A16" s="252" t="s">
        <v>55</v>
      </c>
      <c r="B16" s="252">
        <v>248.86812</v>
      </c>
      <c r="C16" s="252">
        <v>130.7448910285118</v>
      </c>
    </row>
    <row r="17" spans="1:3" x14ac:dyDescent="0.25">
      <c r="A17" s="252" t="s">
        <v>56</v>
      </c>
      <c r="B17" s="252">
        <v>167.04716999999999</v>
      </c>
      <c r="C17" s="252">
        <v>28.222189879086439</v>
      </c>
    </row>
    <row r="18" spans="1:3" x14ac:dyDescent="0.25">
      <c r="A18" s="252" t="s">
        <v>73</v>
      </c>
      <c r="B18" s="252">
        <v>14.588639999999998</v>
      </c>
      <c r="C18" s="252">
        <v>3.7586206896551762</v>
      </c>
    </row>
    <row r="19" spans="1:3" x14ac:dyDescent="0.25">
      <c r="A19" s="252" t="s">
        <v>57</v>
      </c>
      <c r="B19" s="252">
        <v>139.62562</v>
      </c>
      <c r="C19" s="252">
        <v>22.025026123301998</v>
      </c>
    </row>
    <row r="20" spans="1:3" x14ac:dyDescent="0.25">
      <c r="A20" s="252" t="s">
        <v>58</v>
      </c>
      <c r="B20" s="252">
        <v>104.52895000000001</v>
      </c>
      <c r="C20" s="252">
        <v>25.309755187341398</v>
      </c>
    </row>
    <row r="21" spans="1:3" x14ac:dyDescent="0.25">
      <c r="A21" s="252" t="s">
        <v>59</v>
      </c>
      <c r="B21" s="252">
        <v>514.0395400000001</v>
      </c>
      <c r="C21" s="252">
        <v>67.340584415584487</v>
      </c>
    </row>
    <row r="22" spans="1:3" x14ac:dyDescent="0.25">
      <c r="A22" s="252" t="s">
        <v>74</v>
      </c>
      <c r="B22" s="252">
        <v>136.42676000000006</v>
      </c>
      <c r="C22" s="252">
        <v>23.014356620391101</v>
      </c>
    </row>
    <row r="23" spans="1:3" x14ac:dyDescent="0.25">
      <c r="A23" s="252" t="s">
        <v>75</v>
      </c>
      <c r="B23" s="252">
        <v>251.63466999999994</v>
      </c>
      <c r="C23" s="252">
        <v>60.745812807881812</v>
      </c>
    </row>
    <row r="24" spans="1:3" x14ac:dyDescent="0.25">
      <c r="A24" s="252" t="s">
        <v>60</v>
      </c>
      <c r="B24" s="252">
        <v>184.89186999999987</v>
      </c>
      <c r="C24" s="252">
        <v>43.198484848484853</v>
      </c>
    </row>
    <row r="25" spans="1:3" x14ac:dyDescent="0.25">
      <c r="A25" s="252" t="s">
        <v>61</v>
      </c>
      <c r="B25" s="252">
        <v>3304.9077399999996</v>
      </c>
      <c r="C25" s="252">
        <v>504.90919913419901</v>
      </c>
    </row>
    <row r="26" spans="1:3" x14ac:dyDescent="0.25">
      <c r="A26" s="252" t="s">
        <v>62</v>
      </c>
      <c r="B26" s="252">
        <v>3.0727199999999999</v>
      </c>
      <c r="C26" s="252">
        <v>0</v>
      </c>
    </row>
    <row r="27" spans="1:3" x14ac:dyDescent="0.25">
      <c r="A27" s="252" t="s">
        <v>63</v>
      </c>
      <c r="B27" s="252">
        <v>287.90699999999998</v>
      </c>
      <c r="C27" s="252">
        <v>100.29373787132411</v>
      </c>
    </row>
    <row r="28" spans="1:3" x14ac:dyDescent="0.25">
      <c r="A28" s="252" t="s">
        <v>64</v>
      </c>
      <c r="B28" s="252">
        <v>492.29579999999987</v>
      </c>
      <c r="C28" s="252">
        <v>126.45476190476197</v>
      </c>
    </row>
    <row r="29" spans="1:3" x14ac:dyDescent="0.25">
      <c r="A29" s="252" t="s">
        <v>65</v>
      </c>
      <c r="B29" s="252">
        <v>1622.6514500000005</v>
      </c>
      <c r="C29" s="252">
        <v>345.97283549783538</v>
      </c>
    </row>
    <row r="30" spans="1:3" x14ac:dyDescent="0.25">
      <c r="A30" s="252" t="s">
        <v>66</v>
      </c>
      <c r="B30" s="252">
        <v>97.401110000000003</v>
      </c>
      <c r="C30" s="252">
        <v>69.837445887445881</v>
      </c>
    </row>
    <row r="31" spans="1:3" x14ac:dyDescent="0.25">
      <c r="A31" s="252" t="s">
        <v>76</v>
      </c>
      <c r="B31" s="252">
        <v>498.85860000000025</v>
      </c>
      <c r="C31" s="252">
        <v>45.359792506344263</v>
      </c>
    </row>
    <row r="32" spans="1:3" x14ac:dyDescent="0.25">
      <c r="A32" s="252" t="s">
        <v>67</v>
      </c>
      <c r="B32" s="252">
        <v>146.75568999999996</v>
      </c>
      <c r="C32" s="252">
        <v>49.156583072100361</v>
      </c>
    </row>
    <row r="33" spans="1:3" x14ac:dyDescent="0.25">
      <c r="A33" s="252" t="s">
        <v>77</v>
      </c>
      <c r="B33" s="252">
        <v>41.163740000000004</v>
      </c>
      <c r="C33" s="252">
        <v>20.843991640543365</v>
      </c>
    </row>
    <row r="34" spans="1:3" x14ac:dyDescent="0.25">
      <c r="A34" s="256" t="s">
        <v>9</v>
      </c>
      <c r="B34" s="256">
        <v>1162.1154100000001</v>
      </c>
      <c r="C34" s="256">
        <v>149.951406926407</v>
      </c>
    </row>
    <row r="35" spans="1:3" x14ac:dyDescent="0.25">
      <c r="A35" s="256" t="s">
        <v>68</v>
      </c>
      <c r="B35" s="256">
        <v>120.23170000000002</v>
      </c>
      <c r="C35" s="256">
        <v>553.28415435139596</v>
      </c>
    </row>
    <row r="36" spans="1:3" x14ac:dyDescent="0.25">
      <c r="A36" s="256" t="s">
        <v>42</v>
      </c>
      <c r="B36" s="256">
        <v>262.48212999999998</v>
      </c>
      <c r="C36" s="256">
        <v>107.85479797979822</v>
      </c>
    </row>
    <row r="37" spans="1:3" x14ac:dyDescent="0.25">
      <c r="A37" s="255" t="s">
        <v>69</v>
      </c>
      <c r="B37" s="310">
        <v>12362.049171551978</v>
      </c>
      <c r="C37" s="311"/>
    </row>
    <row r="38" spans="1:3" ht="60.75" customHeight="1" x14ac:dyDescent="0.25">
      <c r="A38" s="290" t="s">
        <v>20</v>
      </c>
      <c r="B38" s="291"/>
      <c r="C38" s="292"/>
    </row>
    <row r="39" spans="1:3" x14ac:dyDescent="0.25">
      <c r="A39" s="133"/>
      <c r="B39" s="133"/>
      <c r="C39" s="133"/>
    </row>
    <row r="40" spans="1:3" x14ac:dyDescent="0.25">
      <c r="A40" s="91" t="s">
        <v>45</v>
      </c>
      <c r="B40" s="133"/>
      <c r="C40" s="133"/>
    </row>
    <row r="41" spans="1:3" x14ac:dyDescent="0.25">
      <c r="A41" s="91" t="s">
        <v>78</v>
      </c>
      <c r="B41" s="133"/>
      <c r="C41" s="133"/>
    </row>
    <row r="42" spans="1:3" x14ac:dyDescent="0.25">
      <c r="A42" s="91" t="s">
        <v>43</v>
      </c>
      <c r="B42" s="133"/>
      <c r="C42" s="133"/>
    </row>
    <row r="43" spans="1:3" x14ac:dyDescent="0.25">
      <c r="A43" s="91" t="s">
        <v>44</v>
      </c>
      <c r="B43" s="133"/>
      <c r="C43" s="133"/>
    </row>
    <row r="44" spans="1:3" x14ac:dyDescent="0.25">
      <c r="A44" s="264" t="s">
        <v>166</v>
      </c>
      <c r="B44" s="133"/>
      <c r="C44" s="133"/>
    </row>
    <row r="45" spans="1:3" x14ac:dyDescent="0.25">
      <c r="A45" s="264"/>
      <c r="B45" s="133"/>
      <c r="C45" s="133"/>
    </row>
    <row r="46" spans="1:3" x14ac:dyDescent="0.25">
      <c r="A46" s="133"/>
      <c r="B46" s="133"/>
      <c r="C46" s="133"/>
    </row>
    <row r="47" spans="1:3" x14ac:dyDescent="0.25">
      <c r="A47" s="128" t="s">
        <v>35</v>
      </c>
      <c r="B47" s="133"/>
      <c r="C47" s="133"/>
    </row>
  </sheetData>
  <mergeCells count="9">
    <mergeCell ref="A1:C1"/>
    <mergeCell ref="A38:C38"/>
    <mergeCell ref="B37:C37"/>
    <mergeCell ref="B2:C2"/>
    <mergeCell ref="A4:C4"/>
    <mergeCell ref="A14:C14"/>
    <mergeCell ref="A8:C8"/>
    <mergeCell ref="B7:C7"/>
    <mergeCell ref="B13:C13"/>
  </mergeCells>
  <hyperlinks>
    <hyperlink ref="A47" location="Index!A1" display="Retour à l'index" xr:uid="{00000000-0004-0000-1100-000000000000}"/>
  </hyperlinks>
  <printOptions horizontalCentered="1"/>
  <pageMargins left="0.70866141732283472" right="0.70866141732283472" top="0.74803149606299213" bottom="0.74803149606299213" header="0.31496062992125984" footer="0.31496062992125984"/>
  <pageSetup paperSize="9" scale="96" orientation="portrait" r:id="rId1"/>
  <headerFooter>
    <oddHeader>&amp;LOnderwijspersoneel&amp;C&amp;"Arial,Gras"ONDERWIJS</oddHeader>
    <oddFooter>&amp;C&amp;P/&amp;N&amp;R© BISA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F21"/>
  <sheetViews>
    <sheetView showGridLines="0" zoomScale="80" zoomScaleNormal="80" workbookViewId="0">
      <selection sqref="A1:AF1"/>
    </sheetView>
  </sheetViews>
  <sheetFormatPr baseColWidth="10" defaultColWidth="11.42578125" defaultRowHeight="15" x14ac:dyDescent="0.25"/>
  <cols>
    <col min="1" max="1" width="7.85546875" style="25" customWidth="1"/>
    <col min="2" max="2" width="61.140625" style="25" customWidth="1"/>
    <col min="3" max="32" width="13.85546875" style="25" customWidth="1"/>
    <col min="33" max="42" width="11.5703125" style="25" bestFit="1" customWidth="1"/>
    <col min="43" max="43" width="10.42578125" style="25" customWidth="1"/>
    <col min="44" max="44" width="11.5703125" style="25" bestFit="1" customWidth="1"/>
    <col min="45" max="16384" width="11.42578125" style="25"/>
  </cols>
  <sheetData>
    <row r="1" spans="1:32" ht="63" customHeight="1" x14ac:dyDescent="0.25">
      <c r="A1" s="280" t="s">
        <v>170</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2"/>
    </row>
    <row r="2" spans="1:32" ht="20.100000000000001" customHeight="1" x14ac:dyDescent="0.25">
      <c r="A2" s="283" t="s">
        <v>119</v>
      </c>
      <c r="B2" s="284"/>
      <c r="C2" s="287">
        <v>2010</v>
      </c>
      <c r="D2" s="288"/>
      <c r="E2" s="289"/>
      <c r="F2" s="287" t="s">
        <v>112</v>
      </c>
      <c r="G2" s="288"/>
      <c r="H2" s="289"/>
      <c r="I2" s="287">
        <v>2012</v>
      </c>
      <c r="J2" s="288"/>
      <c r="K2" s="289"/>
      <c r="L2" s="287">
        <v>2013</v>
      </c>
      <c r="M2" s="288"/>
      <c r="N2" s="289"/>
      <c r="O2" s="287">
        <v>2014</v>
      </c>
      <c r="P2" s="288"/>
      <c r="Q2" s="289"/>
      <c r="R2" s="287">
        <v>2015</v>
      </c>
      <c r="S2" s="288"/>
      <c r="T2" s="289"/>
      <c r="U2" s="287">
        <v>2016</v>
      </c>
      <c r="V2" s="288"/>
      <c r="W2" s="289"/>
      <c r="X2" s="287">
        <v>2017</v>
      </c>
      <c r="Y2" s="288"/>
      <c r="Z2" s="289"/>
      <c r="AA2" s="287">
        <v>2018</v>
      </c>
      <c r="AB2" s="288"/>
      <c r="AC2" s="289"/>
      <c r="AD2" s="287">
        <v>2019</v>
      </c>
      <c r="AE2" s="288"/>
      <c r="AF2" s="289"/>
    </row>
    <row r="3" spans="1:32" ht="20.100000000000001" customHeight="1" x14ac:dyDescent="0.25">
      <c r="A3" s="285"/>
      <c r="B3" s="286"/>
      <c r="C3" s="43" t="s">
        <v>38</v>
      </c>
      <c r="D3" s="43" t="s">
        <v>39</v>
      </c>
      <c r="E3" s="43" t="s">
        <v>17</v>
      </c>
      <c r="F3" s="43" t="s">
        <v>38</v>
      </c>
      <c r="G3" s="43" t="s">
        <v>39</v>
      </c>
      <c r="H3" s="43" t="s">
        <v>17</v>
      </c>
      <c r="I3" s="43" t="s">
        <v>38</v>
      </c>
      <c r="J3" s="43" t="s">
        <v>39</v>
      </c>
      <c r="K3" s="43" t="s">
        <v>17</v>
      </c>
      <c r="L3" s="43" t="s">
        <v>38</v>
      </c>
      <c r="M3" s="43" t="s">
        <v>39</v>
      </c>
      <c r="N3" s="43" t="s">
        <v>17</v>
      </c>
      <c r="O3" s="43" t="s">
        <v>38</v>
      </c>
      <c r="P3" s="43" t="s">
        <v>39</v>
      </c>
      <c r="Q3" s="43" t="s">
        <v>17</v>
      </c>
      <c r="R3" s="43" t="s">
        <v>38</v>
      </c>
      <c r="S3" s="43" t="s">
        <v>39</v>
      </c>
      <c r="T3" s="43" t="s">
        <v>17</v>
      </c>
      <c r="U3" s="43" t="s">
        <v>38</v>
      </c>
      <c r="V3" s="43" t="s">
        <v>39</v>
      </c>
      <c r="W3" s="43" t="s">
        <v>17</v>
      </c>
      <c r="X3" s="43" t="s">
        <v>38</v>
      </c>
      <c r="Y3" s="43" t="s">
        <v>39</v>
      </c>
      <c r="Z3" s="43" t="s">
        <v>17</v>
      </c>
      <c r="AA3" s="43" t="s">
        <v>38</v>
      </c>
      <c r="AB3" s="43" t="s">
        <v>39</v>
      </c>
      <c r="AC3" s="43" t="s">
        <v>17</v>
      </c>
      <c r="AD3" s="43" t="s">
        <v>38</v>
      </c>
      <c r="AE3" s="43" t="s">
        <v>39</v>
      </c>
      <c r="AF3" s="43" t="s">
        <v>17</v>
      </c>
    </row>
    <row r="4" spans="1:32" ht="15" customHeight="1" x14ac:dyDescent="0.25">
      <c r="A4" s="44" t="s">
        <v>113</v>
      </c>
      <c r="B4" s="45" t="s">
        <v>122</v>
      </c>
      <c r="C4" s="46">
        <v>36</v>
      </c>
      <c r="D4" s="47">
        <v>792</v>
      </c>
      <c r="E4" s="48">
        <v>828</v>
      </c>
      <c r="F4" s="49">
        <v>31</v>
      </c>
      <c r="G4" s="47">
        <v>819</v>
      </c>
      <c r="H4" s="50">
        <v>850</v>
      </c>
      <c r="I4" s="46">
        <v>44</v>
      </c>
      <c r="J4" s="47">
        <v>827</v>
      </c>
      <c r="K4" s="50">
        <v>871</v>
      </c>
      <c r="L4" s="46">
        <v>44</v>
      </c>
      <c r="M4" s="47">
        <v>839</v>
      </c>
      <c r="N4" s="50">
        <v>883</v>
      </c>
      <c r="O4" s="46">
        <v>49</v>
      </c>
      <c r="P4" s="47">
        <v>871</v>
      </c>
      <c r="Q4" s="50">
        <v>920</v>
      </c>
      <c r="R4" s="46">
        <v>61</v>
      </c>
      <c r="S4" s="47">
        <v>928</v>
      </c>
      <c r="T4" s="50">
        <v>989</v>
      </c>
      <c r="U4" s="46">
        <v>71</v>
      </c>
      <c r="V4" s="47">
        <v>1013</v>
      </c>
      <c r="W4" s="51">
        <v>1084</v>
      </c>
      <c r="X4" s="46">
        <v>73</v>
      </c>
      <c r="Y4" s="47">
        <v>1030</v>
      </c>
      <c r="Z4" s="50">
        <v>1103</v>
      </c>
      <c r="AA4" s="46">
        <v>71</v>
      </c>
      <c r="AB4" s="47">
        <v>995</v>
      </c>
      <c r="AC4" s="51">
        <v>1066</v>
      </c>
      <c r="AD4" s="46">
        <v>72</v>
      </c>
      <c r="AE4" s="47">
        <v>1036</v>
      </c>
      <c r="AF4" s="51">
        <v>1108</v>
      </c>
    </row>
    <row r="5" spans="1:32" ht="15" customHeight="1" x14ac:dyDescent="0.25">
      <c r="A5" s="52" t="s">
        <v>114</v>
      </c>
      <c r="B5" s="53" t="s">
        <v>123</v>
      </c>
      <c r="C5" s="54">
        <v>2973</v>
      </c>
      <c r="D5" s="55">
        <v>13369</v>
      </c>
      <c r="E5" s="56">
        <v>16342</v>
      </c>
      <c r="F5" s="54">
        <v>2962</v>
      </c>
      <c r="G5" s="55">
        <v>13168</v>
      </c>
      <c r="H5" s="56">
        <v>16130</v>
      </c>
      <c r="I5" s="54">
        <v>3080</v>
      </c>
      <c r="J5" s="55">
        <v>13705</v>
      </c>
      <c r="K5" s="56">
        <v>16785</v>
      </c>
      <c r="L5" s="54">
        <v>2911</v>
      </c>
      <c r="M5" s="55">
        <v>13706</v>
      </c>
      <c r="N5" s="56">
        <v>16617</v>
      </c>
      <c r="O5" s="54">
        <v>2890</v>
      </c>
      <c r="P5" s="55">
        <v>14306</v>
      </c>
      <c r="Q5" s="56">
        <v>17196</v>
      </c>
      <c r="R5" s="54">
        <v>3268</v>
      </c>
      <c r="S5" s="55">
        <v>15073</v>
      </c>
      <c r="T5" s="56">
        <v>18341</v>
      </c>
      <c r="U5" s="54">
        <v>3205</v>
      </c>
      <c r="V5" s="55">
        <v>15071</v>
      </c>
      <c r="W5" s="56">
        <v>18276</v>
      </c>
      <c r="X5" s="54">
        <v>3262</v>
      </c>
      <c r="Y5" s="55">
        <v>15325</v>
      </c>
      <c r="Z5" s="56">
        <v>18587</v>
      </c>
      <c r="AA5" s="54">
        <v>3491</v>
      </c>
      <c r="AB5" s="55">
        <v>15708</v>
      </c>
      <c r="AC5" s="56">
        <v>19199</v>
      </c>
      <c r="AD5" s="54">
        <v>3339</v>
      </c>
      <c r="AE5" s="55">
        <v>16067</v>
      </c>
      <c r="AF5" s="56">
        <v>19406</v>
      </c>
    </row>
    <row r="6" spans="1:32" ht="15" customHeight="1" x14ac:dyDescent="0.25">
      <c r="A6" s="52" t="s">
        <v>115</v>
      </c>
      <c r="B6" s="53" t="s">
        <v>124</v>
      </c>
      <c r="C6" s="54">
        <v>6814</v>
      </c>
      <c r="D6" s="55">
        <v>12335</v>
      </c>
      <c r="E6" s="56">
        <v>19149</v>
      </c>
      <c r="F6" s="54">
        <v>6592</v>
      </c>
      <c r="G6" s="55">
        <v>11961</v>
      </c>
      <c r="H6" s="56">
        <v>18553</v>
      </c>
      <c r="I6" s="54">
        <v>6441</v>
      </c>
      <c r="J6" s="55">
        <v>11644</v>
      </c>
      <c r="K6" s="56">
        <v>18085</v>
      </c>
      <c r="L6" s="54">
        <v>6357</v>
      </c>
      <c r="M6" s="55">
        <v>11471</v>
      </c>
      <c r="N6" s="56">
        <v>17828</v>
      </c>
      <c r="O6" s="54">
        <v>6360</v>
      </c>
      <c r="P6" s="55">
        <v>11380</v>
      </c>
      <c r="Q6" s="56">
        <v>17740</v>
      </c>
      <c r="R6" s="54">
        <v>6459</v>
      </c>
      <c r="S6" s="55">
        <v>11463</v>
      </c>
      <c r="T6" s="56">
        <v>17922</v>
      </c>
      <c r="U6" s="54">
        <v>6636</v>
      </c>
      <c r="V6" s="55">
        <v>11667</v>
      </c>
      <c r="W6" s="56">
        <v>18303</v>
      </c>
      <c r="X6" s="54">
        <v>6711</v>
      </c>
      <c r="Y6" s="55">
        <v>11804</v>
      </c>
      <c r="Z6" s="56">
        <v>18515</v>
      </c>
      <c r="AA6" s="54">
        <v>6871</v>
      </c>
      <c r="AB6" s="55">
        <v>12057</v>
      </c>
      <c r="AC6" s="56">
        <v>18928</v>
      </c>
      <c r="AD6" s="54">
        <v>6968</v>
      </c>
      <c r="AE6" s="55">
        <v>12380</v>
      </c>
      <c r="AF6" s="56">
        <v>19348</v>
      </c>
    </row>
    <row r="7" spans="1:32" ht="15" customHeight="1" x14ac:dyDescent="0.25">
      <c r="A7" s="52" t="s">
        <v>116</v>
      </c>
      <c r="B7" s="53" t="s">
        <v>125</v>
      </c>
      <c r="C7" s="54">
        <v>7749</v>
      </c>
      <c r="D7" s="55">
        <v>6373</v>
      </c>
      <c r="E7" s="56">
        <v>14122</v>
      </c>
      <c r="F7" s="54">
        <v>8467</v>
      </c>
      <c r="G7" s="55">
        <v>6570</v>
      </c>
      <c r="H7" s="56">
        <v>15037</v>
      </c>
      <c r="I7" s="54">
        <v>8158</v>
      </c>
      <c r="J7" s="55">
        <v>6828</v>
      </c>
      <c r="K7" s="56">
        <v>14986</v>
      </c>
      <c r="L7" s="54">
        <v>8099</v>
      </c>
      <c r="M7" s="55">
        <v>7321</v>
      </c>
      <c r="N7" s="56">
        <v>15420</v>
      </c>
      <c r="O7" s="54">
        <v>8845</v>
      </c>
      <c r="P7" s="55">
        <v>7734</v>
      </c>
      <c r="Q7" s="56">
        <v>16579</v>
      </c>
      <c r="R7" s="54">
        <v>8547</v>
      </c>
      <c r="S7" s="55">
        <v>7779</v>
      </c>
      <c r="T7" s="56">
        <v>16326</v>
      </c>
      <c r="U7" s="54">
        <v>8524</v>
      </c>
      <c r="V7" s="55">
        <v>7944</v>
      </c>
      <c r="W7" s="56">
        <v>16468</v>
      </c>
      <c r="X7" s="54">
        <v>8399</v>
      </c>
      <c r="Y7" s="55">
        <v>8010</v>
      </c>
      <c r="Z7" s="56">
        <v>16409</v>
      </c>
      <c r="AA7" s="54">
        <v>8502</v>
      </c>
      <c r="AB7" s="55">
        <v>8206</v>
      </c>
      <c r="AC7" s="56">
        <v>16708</v>
      </c>
      <c r="AD7" s="54">
        <v>8726</v>
      </c>
      <c r="AE7" s="55">
        <v>8539</v>
      </c>
      <c r="AF7" s="56">
        <v>17265</v>
      </c>
    </row>
    <row r="8" spans="1:32" ht="15" customHeight="1" x14ac:dyDescent="0.25">
      <c r="A8" s="52" t="s">
        <v>117</v>
      </c>
      <c r="B8" s="53" t="s">
        <v>121</v>
      </c>
      <c r="C8" s="54">
        <v>5623</v>
      </c>
      <c r="D8" s="55">
        <v>5046</v>
      </c>
      <c r="E8" s="56">
        <v>10669</v>
      </c>
      <c r="F8" s="54">
        <v>5617</v>
      </c>
      <c r="G8" s="55">
        <v>5082</v>
      </c>
      <c r="H8" s="56">
        <v>10699</v>
      </c>
      <c r="I8" s="54">
        <v>5555</v>
      </c>
      <c r="J8" s="55">
        <v>5308</v>
      </c>
      <c r="K8" s="56">
        <v>10863</v>
      </c>
      <c r="L8" s="54">
        <v>4227</v>
      </c>
      <c r="M8" s="55">
        <v>4620</v>
      </c>
      <c r="N8" s="56">
        <v>8847</v>
      </c>
      <c r="O8" s="54">
        <v>3342</v>
      </c>
      <c r="P8" s="55">
        <v>4385</v>
      </c>
      <c r="Q8" s="56">
        <v>7727</v>
      </c>
      <c r="R8" s="54">
        <v>3117</v>
      </c>
      <c r="S8" s="55">
        <v>4346</v>
      </c>
      <c r="T8" s="56">
        <v>7463</v>
      </c>
      <c r="U8" s="54">
        <v>3210</v>
      </c>
      <c r="V8" s="55">
        <v>4632</v>
      </c>
      <c r="W8" s="56">
        <v>7842</v>
      </c>
      <c r="X8" s="54">
        <v>3455</v>
      </c>
      <c r="Y8" s="55">
        <v>4825</v>
      </c>
      <c r="Z8" s="56">
        <v>8280</v>
      </c>
      <c r="AA8" s="54">
        <v>3486</v>
      </c>
      <c r="AB8" s="55">
        <v>4924</v>
      </c>
      <c r="AC8" s="56">
        <v>8410</v>
      </c>
      <c r="AD8" s="54">
        <v>3395</v>
      </c>
      <c r="AE8" s="55">
        <v>5045</v>
      </c>
      <c r="AF8" s="56">
        <v>8440</v>
      </c>
    </row>
    <row r="9" spans="1:32" ht="15" customHeight="1" x14ac:dyDescent="0.25">
      <c r="A9" s="57" t="s">
        <v>118</v>
      </c>
      <c r="B9" s="58" t="s">
        <v>120</v>
      </c>
      <c r="C9" s="59">
        <v>86</v>
      </c>
      <c r="D9" s="60">
        <v>380</v>
      </c>
      <c r="E9" s="61">
        <v>466</v>
      </c>
      <c r="F9" s="59">
        <v>151</v>
      </c>
      <c r="G9" s="60">
        <v>572</v>
      </c>
      <c r="H9" s="61">
        <v>723</v>
      </c>
      <c r="I9" s="59">
        <v>160</v>
      </c>
      <c r="J9" s="60">
        <v>578</v>
      </c>
      <c r="K9" s="61">
        <v>738</v>
      </c>
      <c r="L9" s="59">
        <v>609</v>
      </c>
      <c r="M9" s="60">
        <v>1336</v>
      </c>
      <c r="N9" s="61">
        <v>1945</v>
      </c>
      <c r="O9" s="59">
        <v>743</v>
      </c>
      <c r="P9" s="60">
        <v>1804</v>
      </c>
      <c r="Q9" s="61">
        <v>2547</v>
      </c>
      <c r="R9" s="59">
        <v>752</v>
      </c>
      <c r="S9" s="60">
        <v>1877</v>
      </c>
      <c r="T9" s="61">
        <v>2629</v>
      </c>
      <c r="U9" s="59">
        <v>698</v>
      </c>
      <c r="V9" s="60">
        <v>1801</v>
      </c>
      <c r="W9" s="61">
        <v>2499</v>
      </c>
      <c r="X9" s="59">
        <v>775</v>
      </c>
      <c r="Y9" s="60">
        <v>2019</v>
      </c>
      <c r="Z9" s="61">
        <v>2794</v>
      </c>
      <c r="AA9" s="59">
        <v>833</v>
      </c>
      <c r="AB9" s="60">
        <v>2377</v>
      </c>
      <c r="AC9" s="61">
        <v>3210</v>
      </c>
      <c r="AD9" s="59">
        <v>1156</v>
      </c>
      <c r="AE9" s="60">
        <v>3205</v>
      </c>
      <c r="AF9" s="61">
        <v>4361</v>
      </c>
    </row>
    <row r="10" spans="1:32" ht="15" customHeight="1" x14ac:dyDescent="0.25">
      <c r="A10" s="62" t="s">
        <v>18</v>
      </c>
      <c r="B10" s="63"/>
      <c r="C10" s="64">
        <v>23281</v>
      </c>
      <c r="D10" s="65">
        <v>38295</v>
      </c>
      <c r="E10" s="66">
        <v>61576</v>
      </c>
      <c r="F10" s="64">
        <v>23820</v>
      </c>
      <c r="G10" s="65">
        <v>38172</v>
      </c>
      <c r="H10" s="66">
        <v>61992</v>
      </c>
      <c r="I10" s="64">
        <v>23438</v>
      </c>
      <c r="J10" s="65">
        <v>38890</v>
      </c>
      <c r="K10" s="66">
        <v>62328</v>
      </c>
      <c r="L10" s="64">
        <v>22247</v>
      </c>
      <c r="M10" s="65">
        <v>39293</v>
      </c>
      <c r="N10" s="66">
        <v>61540</v>
      </c>
      <c r="O10" s="64">
        <v>22229</v>
      </c>
      <c r="P10" s="65">
        <v>40480</v>
      </c>
      <c r="Q10" s="66">
        <v>62709</v>
      </c>
      <c r="R10" s="64">
        <v>22204</v>
      </c>
      <c r="S10" s="65">
        <v>41466</v>
      </c>
      <c r="T10" s="66">
        <v>63670</v>
      </c>
      <c r="U10" s="64">
        <v>22344</v>
      </c>
      <c r="V10" s="65">
        <v>42128</v>
      </c>
      <c r="W10" s="66">
        <v>64472</v>
      </c>
      <c r="X10" s="64">
        <v>22675</v>
      </c>
      <c r="Y10" s="65">
        <v>43013</v>
      </c>
      <c r="Z10" s="66">
        <v>65688</v>
      </c>
      <c r="AA10" s="64">
        <v>23254</v>
      </c>
      <c r="AB10" s="65">
        <v>44267</v>
      </c>
      <c r="AC10" s="66">
        <v>67521</v>
      </c>
      <c r="AD10" s="64">
        <v>23656</v>
      </c>
      <c r="AE10" s="65">
        <v>46272</v>
      </c>
      <c r="AF10" s="66">
        <v>69928</v>
      </c>
    </row>
    <row r="11" spans="1:32" ht="15" customHeight="1" x14ac:dyDescent="0.25">
      <c r="A11" s="67" t="s">
        <v>40</v>
      </c>
      <c r="B11" s="68"/>
      <c r="C11" s="69">
        <v>67960</v>
      </c>
      <c r="D11" s="70">
        <v>154913</v>
      </c>
      <c r="E11" s="71">
        <v>222873</v>
      </c>
      <c r="F11" s="69">
        <v>65840</v>
      </c>
      <c r="G11" s="70">
        <v>151897</v>
      </c>
      <c r="H11" s="71">
        <v>217737</v>
      </c>
      <c r="I11" s="69">
        <v>65391</v>
      </c>
      <c r="J11" s="70">
        <v>154214</v>
      </c>
      <c r="K11" s="71">
        <v>219605</v>
      </c>
      <c r="L11" s="72">
        <v>64499</v>
      </c>
      <c r="M11" s="73">
        <v>154608</v>
      </c>
      <c r="N11" s="74">
        <v>219107</v>
      </c>
      <c r="O11" s="72">
        <v>65423</v>
      </c>
      <c r="P11" s="73">
        <v>157304</v>
      </c>
      <c r="Q11" s="74">
        <v>222727</v>
      </c>
      <c r="R11" s="72">
        <v>64766</v>
      </c>
      <c r="S11" s="73">
        <v>158756</v>
      </c>
      <c r="T11" s="74">
        <v>223522</v>
      </c>
      <c r="U11" s="72">
        <v>64765</v>
      </c>
      <c r="V11" s="73">
        <v>159076</v>
      </c>
      <c r="W11" s="74">
        <v>223841</v>
      </c>
      <c r="X11" s="72">
        <v>64725</v>
      </c>
      <c r="Y11" s="73">
        <v>160480</v>
      </c>
      <c r="Z11" s="74">
        <v>225205</v>
      </c>
      <c r="AA11" s="72">
        <v>65149</v>
      </c>
      <c r="AB11" s="73">
        <v>163205</v>
      </c>
      <c r="AC11" s="74">
        <v>228354</v>
      </c>
      <c r="AD11" s="72">
        <v>65382</v>
      </c>
      <c r="AE11" s="73">
        <v>165296</v>
      </c>
      <c r="AF11" s="74">
        <v>230678</v>
      </c>
    </row>
    <row r="12" spans="1:32" ht="15" customHeight="1" x14ac:dyDescent="0.25">
      <c r="A12" s="75" t="s">
        <v>41</v>
      </c>
      <c r="B12" s="76"/>
      <c r="C12" s="77">
        <v>38523</v>
      </c>
      <c r="D12" s="78">
        <v>87307</v>
      </c>
      <c r="E12" s="79">
        <v>125830</v>
      </c>
      <c r="F12" s="77">
        <v>37480</v>
      </c>
      <c r="G12" s="78">
        <v>86231</v>
      </c>
      <c r="H12" s="79">
        <v>123711</v>
      </c>
      <c r="I12" s="77">
        <v>36900</v>
      </c>
      <c r="J12" s="78">
        <v>85971</v>
      </c>
      <c r="K12" s="79">
        <v>122871</v>
      </c>
      <c r="L12" s="80">
        <v>38148</v>
      </c>
      <c r="M12" s="81">
        <v>87201</v>
      </c>
      <c r="N12" s="82">
        <v>125349</v>
      </c>
      <c r="O12" s="80">
        <v>38291</v>
      </c>
      <c r="P12" s="81">
        <v>88671</v>
      </c>
      <c r="Q12" s="82">
        <v>126962</v>
      </c>
      <c r="R12" s="80">
        <v>38368</v>
      </c>
      <c r="S12" s="81">
        <v>90153</v>
      </c>
      <c r="T12" s="82">
        <v>128521</v>
      </c>
      <c r="U12" s="80">
        <v>38609</v>
      </c>
      <c r="V12" s="81">
        <v>90463</v>
      </c>
      <c r="W12" s="82">
        <v>129072</v>
      </c>
      <c r="X12" s="80">
        <v>38855</v>
      </c>
      <c r="Y12" s="81">
        <v>92466</v>
      </c>
      <c r="Z12" s="82">
        <v>131321</v>
      </c>
      <c r="AA12" s="80">
        <v>39280</v>
      </c>
      <c r="AB12" s="81">
        <v>95104</v>
      </c>
      <c r="AC12" s="82">
        <v>134384</v>
      </c>
      <c r="AD12" s="80">
        <v>39554</v>
      </c>
      <c r="AE12" s="81">
        <v>96718</v>
      </c>
      <c r="AF12" s="82">
        <v>136272</v>
      </c>
    </row>
    <row r="13" spans="1:32" ht="15" customHeight="1" x14ac:dyDescent="0.25">
      <c r="A13" s="83" t="s">
        <v>19</v>
      </c>
      <c r="B13" s="84"/>
      <c r="C13" s="85">
        <v>129764</v>
      </c>
      <c r="D13" s="86">
        <v>280515</v>
      </c>
      <c r="E13" s="87">
        <v>410279</v>
      </c>
      <c r="F13" s="85">
        <v>127140</v>
      </c>
      <c r="G13" s="86">
        <v>276300</v>
      </c>
      <c r="H13" s="87">
        <v>403440</v>
      </c>
      <c r="I13" s="85">
        <v>125729</v>
      </c>
      <c r="J13" s="86">
        <v>279075</v>
      </c>
      <c r="K13" s="87">
        <v>404804</v>
      </c>
      <c r="L13" s="88">
        <v>124894</v>
      </c>
      <c r="M13" s="89">
        <v>281102</v>
      </c>
      <c r="N13" s="90">
        <v>405996</v>
      </c>
      <c r="O13" s="88">
        <v>125943</v>
      </c>
      <c r="P13" s="89">
        <v>286455</v>
      </c>
      <c r="Q13" s="90">
        <v>412398</v>
      </c>
      <c r="R13" s="88">
        <v>125338</v>
      </c>
      <c r="S13" s="89">
        <v>290375</v>
      </c>
      <c r="T13" s="90">
        <v>415713</v>
      </c>
      <c r="U13" s="88">
        <v>125718</v>
      </c>
      <c r="V13" s="89">
        <v>291667</v>
      </c>
      <c r="W13" s="90">
        <v>417385</v>
      </c>
      <c r="X13" s="88">
        <v>126255</v>
      </c>
      <c r="Y13" s="89">
        <v>295959</v>
      </c>
      <c r="Z13" s="90">
        <v>422214</v>
      </c>
      <c r="AA13" s="88">
        <v>127683</v>
      </c>
      <c r="AB13" s="89">
        <v>302576</v>
      </c>
      <c r="AC13" s="90">
        <v>430259</v>
      </c>
      <c r="AD13" s="88">
        <v>128592</v>
      </c>
      <c r="AE13" s="89">
        <v>308286</v>
      </c>
      <c r="AF13" s="90">
        <v>436878</v>
      </c>
    </row>
    <row r="14" spans="1:32" ht="54" customHeight="1" x14ac:dyDescent="0.25">
      <c r="A14" s="276" t="s">
        <v>126</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8"/>
    </row>
    <row r="15" spans="1:32" ht="15" customHeight="1" x14ac:dyDescent="0.25">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row>
    <row r="16" spans="1:32" ht="15" customHeight="1" x14ac:dyDescent="0.25">
      <c r="A16" s="91" t="s">
        <v>139</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row>
    <row r="17" spans="1:32" ht="15" customHeight="1" x14ac:dyDescent="0.25">
      <c r="A17" s="91" t="s">
        <v>140</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row>
    <row r="18" spans="1:32" ht="15" customHeight="1" x14ac:dyDescent="0.25">
      <c r="A18" s="91" t="s">
        <v>141</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row>
    <row r="19" spans="1:32" ht="15" customHeight="1" x14ac:dyDescent="0.25">
      <c r="A19" s="93"/>
      <c r="B19" s="93"/>
      <c r="C19" s="93"/>
      <c r="D19" s="93"/>
      <c r="E19" s="93"/>
      <c r="F19" s="93"/>
      <c r="G19" s="93"/>
      <c r="H19" s="93"/>
      <c r="I19" s="93"/>
      <c r="J19" s="93"/>
      <c r="K19" s="93"/>
      <c r="L19" s="93"/>
      <c r="M19" s="93"/>
      <c r="N19" s="93"/>
      <c r="O19" s="93"/>
      <c r="P19" s="93"/>
      <c r="Q19" s="93"/>
      <c r="R19" s="93"/>
      <c r="S19" s="93"/>
      <c r="T19" s="93"/>
      <c r="U19" s="94"/>
      <c r="V19" s="94"/>
      <c r="W19" s="94"/>
      <c r="X19" s="93"/>
      <c r="Y19" s="93"/>
      <c r="Z19" s="93"/>
      <c r="AA19" s="94"/>
      <c r="AB19" s="94"/>
      <c r="AC19" s="94"/>
      <c r="AD19" s="94"/>
      <c r="AE19" s="94"/>
      <c r="AF19" s="94"/>
    </row>
    <row r="20" spans="1:32"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x14ac:dyDescent="0.25">
      <c r="A21" s="95" t="s">
        <v>35</v>
      </c>
      <c r="B21" s="95"/>
      <c r="C21" s="95"/>
      <c r="D21" s="94"/>
      <c r="E21" s="94"/>
      <c r="F21" s="94"/>
      <c r="G21" s="94"/>
      <c r="H21" s="94"/>
      <c r="I21" s="94"/>
      <c r="J21" s="94"/>
      <c r="K21" s="94"/>
      <c r="L21" s="94"/>
      <c r="M21" s="94"/>
      <c r="N21" s="94"/>
      <c r="O21" s="94"/>
      <c r="P21" s="94"/>
      <c r="Q21" s="94"/>
      <c r="R21" s="94"/>
      <c r="S21" s="94"/>
      <c r="T21" s="94"/>
      <c r="U21" s="96"/>
      <c r="V21" s="96"/>
      <c r="W21" s="96"/>
      <c r="X21" s="94"/>
      <c r="Y21" s="94"/>
      <c r="Z21" s="94"/>
      <c r="AA21" s="96"/>
      <c r="AB21" s="96"/>
      <c r="AC21" s="96"/>
      <c r="AD21" s="96"/>
      <c r="AE21" s="96"/>
      <c r="AF21" s="96"/>
    </row>
  </sheetData>
  <mergeCells count="14">
    <mergeCell ref="A14:AF14"/>
    <mergeCell ref="A15:AF15"/>
    <mergeCell ref="A1:AF1"/>
    <mergeCell ref="A2:B3"/>
    <mergeCell ref="C2:E2"/>
    <mergeCell ref="F2:H2"/>
    <mergeCell ref="I2:K2"/>
    <mergeCell ref="L2:N2"/>
    <mergeCell ref="O2:Q2"/>
    <mergeCell ref="R2:T2"/>
    <mergeCell ref="U2:W2"/>
    <mergeCell ref="X2:Z2"/>
    <mergeCell ref="AA2:AC2"/>
    <mergeCell ref="AD2:AF2"/>
  </mergeCells>
  <hyperlinks>
    <hyperlink ref="A21" location="Index!A1" display="Retour à l'index" xr:uid="{00000000-0004-0000-0100-000000000000}"/>
    <hyperlink ref="A21:C21" location="Index!A1" display="Terug naar index" xr:uid="{00000000-0004-0000-0100-000001000000}"/>
  </hyperlinks>
  <printOptions horizontalCentered="1" verticalCentered="1"/>
  <pageMargins left="0.70866141732283472" right="0.70866141732283472" top="0.74803149606299213" bottom="0.74803149606299213" header="0.31496062992125984" footer="0.31496062992125984"/>
  <pageSetup paperSize="9" scale="55" fitToHeight="2" orientation="landscape" r:id="rId1"/>
  <headerFooter scaleWithDoc="0">
    <oddHeader xml:space="preserve">&amp;LOnderwijspersoneel&amp;C&amp;"-,Gras"ONDERWIJS
</oddHeader>
    <oddFooter>&amp;C&amp;P/&amp;N&amp;R© BISA</oddFooter>
  </headerFooter>
  <colBreaks count="2" manualBreakCount="2">
    <brk id="14" max="17" man="1"/>
    <brk id="26"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Y25"/>
  <sheetViews>
    <sheetView showGridLines="0" zoomScale="80" zoomScaleNormal="80" workbookViewId="0">
      <selection sqref="A1:Y1"/>
    </sheetView>
  </sheetViews>
  <sheetFormatPr baseColWidth="10" defaultColWidth="11.42578125" defaultRowHeight="15" x14ac:dyDescent="0.25"/>
  <cols>
    <col min="1" max="1" width="38.42578125" style="25" bestFit="1" customWidth="1"/>
    <col min="2" max="25" width="13.85546875" style="25" customWidth="1"/>
    <col min="26" max="35" width="11.5703125" style="25" bestFit="1" customWidth="1"/>
    <col min="36" max="36" width="10.42578125" style="25" customWidth="1"/>
    <col min="37" max="37" width="11.5703125" style="25" bestFit="1" customWidth="1"/>
    <col min="38" max="16384" width="11.42578125" style="25"/>
  </cols>
  <sheetData>
    <row r="1" spans="1:25" ht="63" customHeight="1" x14ac:dyDescent="0.25">
      <c r="A1" s="280" t="s">
        <v>146</v>
      </c>
      <c r="B1" s="281"/>
      <c r="C1" s="281"/>
      <c r="D1" s="281"/>
      <c r="E1" s="281"/>
      <c r="F1" s="281"/>
      <c r="G1" s="281"/>
      <c r="H1" s="281"/>
      <c r="I1" s="281"/>
      <c r="J1" s="281"/>
      <c r="K1" s="281"/>
      <c r="L1" s="281"/>
      <c r="M1" s="281"/>
      <c r="N1" s="281"/>
      <c r="O1" s="281"/>
      <c r="P1" s="281"/>
      <c r="Q1" s="281"/>
      <c r="R1" s="281"/>
      <c r="S1" s="281"/>
      <c r="T1" s="281"/>
      <c r="U1" s="281"/>
      <c r="V1" s="281"/>
      <c r="W1" s="281"/>
      <c r="X1" s="281"/>
      <c r="Y1" s="282"/>
    </row>
    <row r="2" spans="1:25" ht="20.100000000000001" customHeight="1" x14ac:dyDescent="0.25">
      <c r="A2" s="284"/>
      <c r="B2" s="287" t="s">
        <v>0</v>
      </c>
      <c r="C2" s="288"/>
      <c r="D2" s="289"/>
      <c r="E2" s="287" t="s">
        <v>1</v>
      </c>
      <c r="F2" s="288"/>
      <c r="G2" s="289"/>
      <c r="H2" s="287" t="s">
        <v>2</v>
      </c>
      <c r="I2" s="288"/>
      <c r="J2" s="289"/>
      <c r="K2" s="287" t="s">
        <v>3</v>
      </c>
      <c r="L2" s="288"/>
      <c r="M2" s="289"/>
      <c r="N2" s="287" t="s">
        <v>5</v>
      </c>
      <c r="O2" s="288"/>
      <c r="P2" s="289"/>
      <c r="Q2" s="287" t="s">
        <v>8</v>
      </c>
      <c r="R2" s="288"/>
      <c r="S2" s="289"/>
      <c r="T2" s="287" t="s">
        <v>111</v>
      </c>
      <c r="U2" s="288"/>
      <c r="V2" s="289"/>
      <c r="W2" s="287" t="s">
        <v>167</v>
      </c>
      <c r="X2" s="288"/>
      <c r="Y2" s="289"/>
    </row>
    <row r="3" spans="1:25" ht="20.100000000000001" customHeight="1" x14ac:dyDescent="0.25">
      <c r="A3" s="286"/>
      <c r="B3" s="43" t="s">
        <v>38</v>
      </c>
      <c r="C3" s="43" t="s">
        <v>39</v>
      </c>
      <c r="D3" s="43" t="s">
        <v>17</v>
      </c>
      <c r="E3" s="43" t="s">
        <v>38</v>
      </c>
      <c r="F3" s="43" t="s">
        <v>39</v>
      </c>
      <c r="G3" s="43" t="s">
        <v>17</v>
      </c>
      <c r="H3" s="43" t="s">
        <v>38</v>
      </c>
      <c r="I3" s="43" t="s">
        <v>39</v>
      </c>
      <c r="J3" s="43" t="s">
        <v>17</v>
      </c>
      <c r="K3" s="43" t="s">
        <v>38</v>
      </c>
      <c r="L3" s="43" t="s">
        <v>39</v>
      </c>
      <c r="M3" s="43" t="s">
        <v>17</v>
      </c>
      <c r="N3" s="43" t="s">
        <v>38</v>
      </c>
      <c r="O3" s="43" t="s">
        <v>39</v>
      </c>
      <c r="P3" s="43" t="s">
        <v>17</v>
      </c>
      <c r="Q3" s="43" t="s">
        <v>38</v>
      </c>
      <c r="R3" s="43" t="s">
        <v>39</v>
      </c>
      <c r="S3" s="43" t="s">
        <v>17</v>
      </c>
      <c r="T3" s="43" t="s">
        <v>38</v>
      </c>
      <c r="U3" s="43" t="s">
        <v>39</v>
      </c>
      <c r="V3" s="43" t="s">
        <v>17</v>
      </c>
      <c r="W3" s="43" t="s">
        <v>38</v>
      </c>
      <c r="X3" s="43" t="s">
        <v>39</v>
      </c>
      <c r="Y3" s="43" t="s">
        <v>17</v>
      </c>
    </row>
    <row r="4" spans="1:25" ht="15" customHeight="1" x14ac:dyDescent="0.25">
      <c r="A4" s="45" t="s">
        <v>127</v>
      </c>
      <c r="B4" s="46">
        <v>1308.5524866666667</v>
      </c>
      <c r="C4" s="47">
        <v>8128.1089233332432</v>
      </c>
      <c r="D4" s="50">
        <v>9436.6614099999097</v>
      </c>
      <c r="E4" s="46">
        <v>1322.2151833333332</v>
      </c>
      <c r="F4" s="47">
        <v>8227.399113333362</v>
      </c>
      <c r="G4" s="50">
        <v>9549.6142966666957</v>
      </c>
      <c r="H4" s="46">
        <v>1320.6182933333332</v>
      </c>
      <c r="I4" s="47">
        <v>8395.8488766666978</v>
      </c>
      <c r="J4" s="50">
        <v>9716.4671700000308</v>
      </c>
      <c r="K4" s="46">
        <v>1342.6350299999999</v>
      </c>
      <c r="L4" s="47">
        <v>8582.8833633333634</v>
      </c>
      <c r="M4" s="50">
        <v>9925.5183933333647</v>
      </c>
      <c r="N4" s="46">
        <v>1333.0446166666668</v>
      </c>
      <c r="O4" s="47">
        <v>8720.7312433333718</v>
      </c>
      <c r="P4" s="51">
        <v>10053.77586000004</v>
      </c>
      <c r="Q4" s="46">
        <v>1332.1526466666669</v>
      </c>
      <c r="R4" s="47">
        <v>8941.6298822222634</v>
      </c>
      <c r="S4" s="51">
        <v>10273.782528888929</v>
      </c>
      <c r="T4" s="46">
        <v>1353.9217000000001</v>
      </c>
      <c r="U4" s="47">
        <v>9118.1272355555975</v>
      </c>
      <c r="V4" s="51">
        <v>10472.048935555596</v>
      </c>
      <c r="W4" s="46">
        <v>1376.2546833333433</v>
      </c>
      <c r="X4" s="47">
        <v>9384.8500333335942</v>
      </c>
      <c r="Y4" s="51">
        <v>10761.104716666938</v>
      </c>
    </row>
    <row r="5" spans="1:25" ht="15" customHeight="1" x14ac:dyDescent="0.25">
      <c r="A5" s="97" t="s">
        <v>128</v>
      </c>
      <c r="B5" s="46">
        <v>117</v>
      </c>
      <c r="C5" s="47">
        <v>263</v>
      </c>
      <c r="D5" s="51">
        <v>380</v>
      </c>
      <c r="E5" s="46">
        <v>130</v>
      </c>
      <c r="F5" s="47">
        <v>277.83333333333331</v>
      </c>
      <c r="G5" s="51">
        <v>407.83333333333331</v>
      </c>
      <c r="H5" s="46">
        <v>130.91934000000001</v>
      </c>
      <c r="I5" s="47">
        <v>295.01114000000001</v>
      </c>
      <c r="J5" s="51">
        <v>425.93047999999999</v>
      </c>
      <c r="K5" s="46">
        <v>129.5</v>
      </c>
      <c r="L5" s="47">
        <v>299.99997999999994</v>
      </c>
      <c r="M5" s="51">
        <v>429.49997999999994</v>
      </c>
      <c r="N5" s="46">
        <v>128.24193</v>
      </c>
      <c r="O5" s="47">
        <v>293.50801000000001</v>
      </c>
      <c r="P5" s="51">
        <v>421.74994000000004</v>
      </c>
      <c r="Q5" s="46">
        <v>128.96773000000002</v>
      </c>
      <c r="R5" s="47">
        <v>292.06446</v>
      </c>
      <c r="S5" s="51">
        <v>421.03219000000001</v>
      </c>
      <c r="T5" s="46">
        <v>125.69354</v>
      </c>
      <c r="U5" s="47">
        <v>304.38707999999997</v>
      </c>
      <c r="V5" s="51">
        <v>430.08062000000001</v>
      </c>
      <c r="W5" s="46">
        <v>127.94353</v>
      </c>
      <c r="X5" s="47">
        <v>313.39513999999997</v>
      </c>
      <c r="Y5" s="51">
        <v>441.33866999999998</v>
      </c>
    </row>
    <row r="6" spans="1:25" ht="15" customHeight="1" x14ac:dyDescent="0.25">
      <c r="A6" s="98" t="s">
        <v>129</v>
      </c>
      <c r="B6" s="46">
        <v>175.21950222222219</v>
      </c>
      <c r="C6" s="47">
        <v>673.8180625730995</v>
      </c>
      <c r="D6" s="51">
        <v>849.03756479532171</v>
      </c>
      <c r="E6" s="46">
        <v>174.52487111111108</v>
      </c>
      <c r="F6" s="47">
        <v>689.71223812865492</v>
      </c>
      <c r="G6" s="51">
        <v>864.23710923976591</v>
      </c>
      <c r="H6" s="46">
        <v>175.81596888888888</v>
      </c>
      <c r="I6" s="47">
        <v>700.44414923976626</v>
      </c>
      <c r="J6" s="51">
        <v>876.26011812865511</v>
      </c>
      <c r="K6" s="46">
        <v>173.77486111111111</v>
      </c>
      <c r="L6" s="47">
        <v>698.10970479532136</v>
      </c>
      <c r="M6" s="51">
        <v>871.88456590643239</v>
      </c>
      <c r="N6" s="46">
        <v>168.74037000000001</v>
      </c>
      <c r="O6" s="47">
        <v>738.77138923976599</v>
      </c>
      <c r="P6" s="51">
        <v>907.51175923976598</v>
      </c>
      <c r="Q6" s="46">
        <v>162.05371555555558</v>
      </c>
      <c r="R6" s="47">
        <v>743.37699479532159</v>
      </c>
      <c r="S6" s="51">
        <v>905.43071035087723</v>
      </c>
      <c r="T6" s="46">
        <v>164.87896888888886</v>
      </c>
      <c r="U6" s="47">
        <v>817.97373111111119</v>
      </c>
      <c r="V6" s="51">
        <v>982.85270000000014</v>
      </c>
      <c r="W6" s="46">
        <v>82.42349999999999</v>
      </c>
      <c r="X6" s="47">
        <v>692.64141111111007</v>
      </c>
      <c r="Y6" s="51">
        <v>775.06491111111018</v>
      </c>
    </row>
    <row r="7" spans="1:25" ht="15" customHeight="1" x14ac:dyDescent="0.25">
      <c r="A7" s="26" t="s">
        <v>130</v>
      </c>
      <c r="B7" s="27">
        <v>1600.7719888888889</v>
      </c>
      <c r="C7" s="28">
        <v>9064.9269859063425</v>
      </c>
      <c r="D7" s="29">
        <v>10665.698974795232</v>
      </c>
      <c r="E7" s="27">
        <v>1626.7400544444442</v>
      </c>
      <c r="F7" s="28">
        <v>9194.9446847953513</v>
      </c>
      <c r="G7" s="29">
        <v>10821.684739239794</v>
      </c>
      <c r="H7" s="27">
        <v>1627.353602222222</v>
      </c>
      <c r="I7" s="28">
        <v>9391.304165906462</v>
      </c>
      <c r="J7" s="29">
        <v>11018.657768128684</v>
      </c>
      <c r="K7" s="27">
        <v>1645.9098911111109</v>
      </c>
      <c r="L7" s="28">
        <v>9580.9930481286829</v>
      </c>
      <c r="M7" s="29">
        <v>11226.902939239793</v>
      </c>
      <c r="N7" s="27">
        <v>1630.0269166666667</v>
      </c>
      <c r="O7" s="28">
        <v>9753.0106425731392</v>
      </c>
      <c r="P7" s="29">
        <v>11383.037559239807</v>
      </c>
      <c r="Q7" s="27">
        <v>1623.1740922222223</v>
      </c>
      <c r="R7" s="28">
        <v>9977.0713370175836</v>
      </c>
      <c r="S7" s="29">
        <v>11600.245429239807</v>
      </c>
      <c r="T7" s="27">
        <v>1644.494208888889</v>
      </c>
      <c r="U7" s="28">
        <v>10240.488046666709</v>
      </c>
      <c r="V7" s="29">
        <v>11884.982255555597</v>
      </c>
      <c r="W7" s="27">
        <v>1586.6217133333432</v>
      </c>
      <c r="X7" s="28">
        <v>10390.886584444706</v>
      </c>
      <c r="Y7" s="29">
        <v>11977.508297778049</v>
      </c>
    </row>
    <row r="8" spans="1:25" ht="15" customHeight="1" x14ac:dyDescent="0.25">
      <c r="A8" s="45" t="s">
        <v>127</v>
      </c>
      <c r="B8" s="46">
        <v>3704.5709795894909</v>
      </c>
      <c r="C8" s="47">
        <v>5565.675073879207</v>
      </c>
      <c r="D8" s="51">
        <v>9270.2460534686961</v>
      </c>
      <c r="E8" s="46">
        <v>3766.6902541364384</v>
      </c>
      <c r="F8" s="47">
        <v>5608.5306395785356</v>
      </c>
      <c r="G8" s="51">
        <v>9375.2208937149735</v>
      </c>
      <c r="H8" s="46">
        <v>3841.3483801418129</v>
      </c>
      <c r="I8" s="47">
        <v>5773.4896795208251</v>
      </c>
      <c r="J8" s="51">
        <v>9614.8380596626375</v>
      </c>
      <c r="K8" s="46">
        <v>3875.586482031646</v>
      </c>
      <c r="L8" s="47">
        <v>5833.2960534602189</v>
      </c>
      <c r="M8" s="51">
        <v>9708.8825354918645</v>
      </c>
      <c r="N8" s="46">
        <v>3942.1045481803253</v>
      </c>
      <c r="O8" s="47">
        <v>5814.4500294058689</v>
      </c>
      <c r="P8" s="51">
        <v>9756.5545775861938</v>
      </c>
      <c r="Q8" s="46">
        <v>4011.637852700404</v>
      </c>
      <c r="R8" s="47">
        <v>5895.0831142498901</v>
      </c>
      <c r="S8" s="51">
        <v>9906.7209669502954</v>
      </c>
      <c r="T8" s="46">
        <v>4083.8690141006127</v>
      </c>
      <c r="U8" s="47">
        <v>5966.6791494013942</v>
      </c>
      <c r="V8" s="51">
        <v>10050.548163502006</v>
      </c>
      <c r="W8" s="46">
        <v>4158.4849836254762</v>
      </c>
      <c r="X8" s="47">
        <v>6040.7337322556405</v>
      </c>
      <c r="Y8" s="51">
        <v>10199.218715881118</v>
      </c>
    </row>
    <row r="9" spans="1:25" ht="15" customHeight="1" x14ac:dyDescent="0.25">
      <c r="A9" s="97" t="s">
        <v>128</v>
      </c>
      <c r="B9" s="46">
        <v>117</v>
      </c>
      <c r="C9" s="47">
        <v>83</v>
      </c>
      <c r="D9" s="51">
        <v>200</v>
      </c>
      <c r="E9" s="46">
        <v>124.49999</v>
      </c>
      <c r="F9" s="47">
        <v>83.5</v>
      </c>
      <c r="G9" s="51">
        <v>207.99999</v>
      </c>
      <c r="H9" s="46">
        <v>124.96771</v>
      </c>
      <c r="I9" s="47">
        <v>81.612889999999993</v>
      </c>
      <c r="J9" s="51">
        <v>206.5806</v>
      </c>
      <c r="K9" s="46">
        <v>117.51609999999999</v>
      </c>
      <c r="L9" s="47">
        <v>81.822580000000002</v>
      </c>
      <c r="M9" s="51">
        <v>199.33868000000001</v>
      </c>
      <c r="N9" s="46">
        <v>114.72578</v>
      </c>
      <c r="O9" s="47">
        <v>80.322580000000002</v>
      </c>
      <c r="P9" s="51">
        <v>195.04836</v>
      </c>
      <c r="Q9" s="46">
        <v>107.4516</v>
      </c>
      <c r="R9" s="47">
        <v>86</v>
      </c>
      <c r="S9" s="51">
        <v>193.45159999999998</v>
      </c>
      <c r="T9" s="46">
        <v>109.24193</v>
      </c>
      <c r="U9" s="47">
        <v>88.999989999999997</v>
      </c>
      <c r="V9" s="51">
        <v>198.24191999999999</v>
      </c>
      <c r="W9" s="46">
        <v>105.04836</v>
      </c>
      <c r="X9" s="47">
        <v>87.763140000000007</v>
      </c>
      <c r="Y9" s="51">
        <v>192.81150000000002</v>
      </c>
    </row>
    <row r="10" spans="1:25" ht="15" customHeight="1" x14ac:dyDescent="0.25">
      <c r="A10" s="98" t="s">
        <v>129</v>
      </c>
      <c r="B10" s="46">
        <v>690.27769000000001</v>
      </c>
      <c r="C10" s="47">
        <v>1149.0586336842105</v>
      </c>
      <c r="D10" s="51">
        <v>1839.3363236842104</v>
      </c>
      <c r="E10" s="46">
        <v>704.54281000000003</v>
      </c>
      <c r="F10" s="47">
        <v>1188.5773236842103</v>
      </c>
      <c r="G10" s="51">
        <v>1893.1201336842105</v>
      </c>
      <c r="H10" s="46">
        <v>740.72222999999997</v>
      </c>
      <c r="I10" s="47">
        <v>1190.7959736842104</v>
      </c>
      <c r="J10" s="51">
        <v>1931.5182036842102</v>
      </c>
      <c r="K10" s="46">
        <v>751.83018000000004</v>
      </c>
      <c r="L10" s="47">
        <v>1195.4577036842102</v>
      </c>
      <c r="M10" s="51">
        <v>1947.2878836842101</v>
      </c>
      <c r="N10" s="46">
        <v>754.3451</v>
      </c>
      <c r="O10" s="47">
        <v>1191.5778033333331</v>
      </c>
      <c r="P10" s="51">
        <v>1945.9229033333331</v>
      </c>
      <c r="Q10" s="46">
        <v>772.49247000000003</v>
      </c>
      <c r="R10" s="47">
        <v>1222.3650399999999</v>
      </c>
      <c r="S10" s="51">
        <v>1994.8575099999998</v>
      </c>
      <c r="T10" s="46">
        <v>782.20096000000012</v>
      </c>
      <c r="U10" s="47">
        <v>1249.6337900000001</v>
      </c>
      <c r="V10" s="51">
        <v>2031.8347500000002</v>
      </c>
      <c r="W10" s="46">
        <v>712.89706999999999</v>
      </c>
      <c r="X10" s="47">
        <v>1155.3327400000001</v>
      </c>
      <c r="Y10" s="51">
        <v>1868.22981</v>
      </c>
    </row>
    <row r="11" spans="1:25" ht="15" customHeight="1" x14ac:dyDescent="0.25">
      <c r="A11" s="26" t="s">
        <v>131</v>
      </c>
      <c r="B11" s="27">
        <v>4511.8486695894908</v>
      </c>
      <c r="C11" s="28">
        <v>6797.7337075634168</v>
      </c>
      <c r="D11" s="29">
        <v>11309.582377152909</v>
      </c>
      <c r="E11" s="27">
        <v>4595.7330541364381</v>
      </c>
      <c r="F11" s="28">
        <v>6880.6079632627452</v>
      </c>
      <c r="G11" s="29">
        <v>11476.341017399183</v>
      </c>
      <c r="H11" s="27">
        <v>4707.0383201418126</v>
      </c>
      <c r="I11" s="28">
        <v>7045.8985432050358</v>
      </c>
      <c r="J11" s="29">
        <v>11752.936863346848</v>
      </c>
      <c r="K11" s="27">
        <v>4744.9327620316453</v>
      </c>
      <c r="L11" s="28">
        <v>7110.5763371444291</v>
      </c>
      <c r="M11" s="29">
        <v>11855.509099176075</v>
      </c>
      <c r="N11" s="27">
        <v>4811.175428180326</v>
      </c>
      <c r="O11" s="28">
        <v>7086.3504127392025</v>
      </c>
      <c r="P11" s="29">
        <v>11897.525840919528</v>
      </c>
      <c r="Q11" s="27">
        <v>4891.581922700404</v>
      </c>
      <c r="R11" s="28">
        <v>7203.4481542498897</v>
      </c>
      <c r="S11" s="29">
        <v>12095.030076950294</v>
      </c>
      <c r="T11" s="27">
        <v>4975.3119041006121</v>
      </c>
      <c r="U11" s="28">
        <v>7305.3129294013943</v>
      </c>
      <c r="V11" s="29">
        <v>12280.624833502006</v>
      </c>
      <c r="W11" s="27">
        <v>4976.4304136254768</v>
      </c>
      <c r="X11" s="28">
        <v>7283.8296122556403</v>
      </c>
      <c r="Y11" s="29">
        <v>12260.260025881118</v>
      </c>
    </row>
    <row r="12" spans="1:25" ht="15" customHeight="1" x14ac:dyDescent="0.25">
      <c r="A12" s="45" t="s">
        <v>127</v>
      </c>
      <c r="B12" s="46">
        <v>523.0451370562771</v>
      </c>
      <c r="C12" s="47">
        <v>1490.0459835497836</v>
      </c>
      <c r="D12" s="51">
        <v>2013.0911206060605</v>
      </c>
      <c r="E12" s="46">
        <v>541.98222134199136</v>
      </c>
      <c r="F12" s="47">
        <v>1493.7283584848485</v>
      </c>
      <c r="G12" s="51">
        <v>2035.7105798268399</v>
      </c>
      <c r="H12" s="46">
        <v>546.97171099567106</v>
      </c>
      <c r="I12" s="47">
        <v>1533.4483021212122</v>
      </c>
      <c r="J12" s="51">
        <v>2080.4200131168832</v>
      </c>
      <c r="K12" s="46">
        <v>562.45010839826841</v>
      </c>
      <c r="L12" s="47">
        <v>1566.973176883117</v>
      </c>
      <c r="M12" s="51">
        <v>2129.4232852813852</v>
      </c>
      <c r="N12" s="46">
        <v>556.3965423809525</v>
      </c>
      <c r="O12" s="47">
        <v>1603.315583104941</v>
      </c>
      <c r="P12" s="51">
        <v>2159.7121254858935</v>
      </c>
      <c r="Q12" s="46">
        <v>552.57027744588754</v>
      </c>
      <c r="R12" s="47">
        <v>1602.200614793253</v>
      </c>
      <c r="S12" s="51">
        <v>2154.7708922391403</v>
      </c>
      <c r="T12" s="46">
        <v>563.6598462337663</v>
      </c>
      <c r="U12" s="47">
        <v>1648.1713163636364</v>
      </c>
      <c r="V12" s="51">
        <v>2211.8311625974029</v>
      </c>
      <c r="W12" s="46">
        <v>579.58595753246755</v>
      </c>
      <c r="X12" s="47">
        <v>1688.4153947186151</v>
      </c>
      <c r="Y12" s="51">
        <v>2268.0013522510826</v>
      </c>
    </row>
    <row r="13" spans="1:25" ht="15" customHeight="1" x14ac:dyDescent="0.25">
      <c r="A13" s="97" t="s">
        <v>128</v>
      </c>
      <c r="B13" s="54">
        <v>21</v>
      </c>
      <c r="C13" s="55">
        <v>28</v>
      </c>
      <c r="D13" s="56">
        <v>49</v>
      </c>
      <c r="E13" s="54">
        <v>21</v>
      </c>
      <c r="F13" s="55">
        <v>35.5</v>
      </c>
      <c r="G13" s="56">
        <v>56.5</v>
      </c>
      <c r="H13" s="54">
        <v>25</v>
      </c>
      <c r="I13" s="55">
        <v>37.5</v>
      </c>
      <c r="J13" s="56">
        <v>62.5</v>
      </c>
      <c r="K13" s="54">
        <v>26</v>
      </c>
      <c r="L13" s="55">
        <v>36.5</v>
      </c>
      <c r="M13" s="56">
        <v>62.5</v>
      </c>
      <c r="N13" s="54">
        <v>24</v>
      </c>
      <c r="O13" s="55">
        <v>36.5</v>
      </c>
      <c r="P13" s="56">
        <v>60.5</v>
      </c>
      <c r="Q13" s="54">
        <v>23</v>
      </c>
      <c r="R13" s="55">
        <v>40.272727272727273</v>
      </c>
      <c r="S13" s="56">
        <v>63.272727272727273</v>
      </c>
      <c r="T13" s="54">
        <v>20</v>
      </c>
      <c r="U13" s="55">
        <v>36</v>
      </c>
      <c r="V13" s="56">
        <v>56</v>
      </c>
      <c r="W13" s="54">
        <v>21.161290000000001</v>
      </c>
      <c r="X13" s="55">
        <v>36.5</v>
      </c>
      <c r="Y13" s="56">
        <v>57.661290000000001</v>
      </c>
    </row>
    <row r="14" spans="1:25" ht="15" customHeight="1" x14ac:dyDescent="0.25">
      <c r="A14" s="98" t="s">
        <v>129</v>
      </c>
      <c r="B14" s="54">
        <v>77.806516666666667</v>
      </c>
      <c r="C14" s="55">
        <v>424.41489611111109</v>
      </c>
      <c r="D14" s="56">
        <v>502.22141277777769</v>
      </c>
      <c r="E14" s="54">
        <v>83.480713333333341</v>
      </c>
      <c r="F14" s="55">
        <v>442.92191111111106</v>
      </c>
      <c r="G14" s="56">
        <v>526.40262444444443</v>
      </c>
      <c r="H14" s="54">
        <v>87.620116666666661</v>
      </c>
      <c r="I14" s="55">
        <v>438.27677666666665</v>
      </c>
      <c r="J14" s="56">
        <v>525.89689333333331</v>
      </c>
      <c r="K14" s="54">
        <v>81.663994444444455</v>
      </c>
      <c r="L14" s="55">
        <v>460.36125888888887</v>
      </c>
      <c r="M14" s="56">
        <v>542.02525333333335</v>
      </c>
      <c r="N14" s="54">
        <v>86.976304444444452</v>
      </c>
      <c r="O14" s="55">
        <v>485.40514999999994</v>
      </c>
      <c r="P14" s="56">
        <v>572.38145444444444</v>
      </c>
      <c r="Q14" s="54">
        <v>85.044071111111109</v>
      </c>
      <c r="R14" s="55">
        <v>502.13605166666662</v>
      </c>
      <c r="S14" s="56">
        <v>587.1801227777778</v>
      </c>
      <c r="T14" s="54">
        <v>88.21455111111112</v>
      </c>
      <c r="U14" s="55">
        <v>539.32535333333328</v>
      </c>
      <c r="V14" s="56">
        <v>627.53990444444435</v>
      </c>
      <c r="W14" s="54">
        <v>87.12063666666667</v>
      </c>
      <c r="X14" s="55">
        <v>587.5928555555555</v>
      </c>
      <c r="Y14" s="56">
        <v>674.71349222222216</v>
      </c>
    </row>
    <row r="15" spans="1:25" ht="15" customHeight="1" x14ac:dyDescent="0.25">
      <c r="A15" s="30" t="s">
        <v>132</v>
      </c>
      <c r="B15" s="27">
        <v>621.85165372294375</v>
      </c>
      <c r="C15" s="28">
        <v>1942.4608796608948</v>
      </c>
      <c r="D15" s="29">
        <v>2564.3125333838384</v>
      </c>
      <c r="E15" s="27">
        <v>646.46293467532462</v>
      </c>
      <c r="F15" s="28">
        <v>1972.1502695959593</v>
      </c>
      <c r="G15" s="29">
        <v>2618.6132042712843</v>
      </c>
      <c r="H15" s="27">
        <v>762.8975576623377</v>
      </c>
      <c r="I15" s="28">
        <v>2567.7261387878789</v>
      </c>
      <c r="J15" s="29">
        <v>3330.6236964502168</v>
      </c>
      <c r="K15" s="27">
        <v>670.1141028427129</v>
      </c>
      <c r="L15" s="28">
        <v>2063.8344357720057</v>
      </c>
      <c r="M15" s="29">
        <v>2733.9485386147185</v>
      </c>
      <c r="N15" s="27">
        <v>667.37284682539689</v>
      </c>
      <c r="O15" s="28">
        <v>2125.2207331049408</v>
      </c>
      <c r="P15" s="29">
        <v>2792.5935799303375</v>
      </c>
      <c r="Q15" s="27">
        <v>660.61434855699849</v>
      </c>
      <c r="R15" s="28">
        <v>2144.6093937326468</v>
      </c>
      <c r="S15" s="29">
        <v>2805.2237422896451</v>
      </c>
      <c r="T15" s="27">
        <v>671.87439734487737</v>
      </c>
      <c r="U15" s="28">
        <v>2223.4966696969695</v>
      </c>
      <c r="V15" s="29">
        <v>2895.3710670418473</v>
      </c>
      <c r="W15" s="27">
        <v>687.86788419913432</v>
      </c>
      <c r="X15" s="28">
        <v>2312.5082502741707</v>
      </c>
      <c r="Y15" s="29">
        <v>3000.3761344733048</v>
      </c>
    </row>
    <row r="16" spans="1:25" ht="15" customHeight="1" x14ac:dyDescent="0.25">
      <c r="A16" s="62" t="s">
        <v>18</v>
      </c>
      <c r="B16" s="64">
        <v>6734.4723122013229</v>
      </c>
      <c r="C16" s="65">
        <v>17805.121573130655</v>
      </c>
      <c r="D16" s="66">
        <v>24539.593885331975</v>
      </c>
      <c r="E16" s="64">
        <v>6868.9360432562071</v>
      </c>
      <c r="F16" s="65">
        <v>18047.702917654056</v>
      </c>
      <c r="G16" s="66">
        <v>24916.638960910263</v>
      </c>
      <c r="H16" s="64">
        <v>7097.289480026373</v>
      </c>
      <c r="I16" s="65">
        <v>19004.928847899377</v>
      </c>
      <c r="J16" s="66">
        <v>26102.218327925748</v>
      </c>
      <c r="K16" s="64">
        <v>7060.9567559854695</v>
      </c>
      <c r="L16" s="65">
        <v>18755.403821045118</v>
      </c>
      <c r="M16" s="66">
        <v>25816.360577030588</v>
      </c>
      <c r="N16" s="64">
        <v>7108.5751916723893</v>
      </c>
      <c r="O16" s="65">
        <v>18964.581788417283</v>
      </c>
      <c r="P16" s="66">
        <v>26073.156980089669</v>
      </c>
      <c r="Q16" s="64">
        <v>7175.3703634796248</v>
      </c>
      <c r="R16" s="65">
        <v>19325.128885000122</v>
      </c>
      <c r="S16" s="66">
        <v>26500.499248479748</v>
      </c>
      <c r="T16" s="64">
        <v>7291.6805103343795</v>
      </c>
      <c r="U16" s="65">
        <v>19769.297645765073</v>
      </c>
      <c r="V16" s="66">
        <v>27060.978156099452</v>
      </c>
      <c r="W16" s="64">
        <v>7250.9200111579539</v>
      </c>
      <c r="X16" s="65">
        <v>19987.224446974513</v>
      </c>
      <c r="Y16" s="66">
        <v>27238.144458132465</v>
      </c>
    </row>
    <row r="17" spans="1:25" ht="15" customHeight="1" x14ac:dyDescent="0.25">
      <c r="A17" s="67" t="s">
        <v>40</v>
      </c>
      <c r="B17" s="69">
        <v>32441.182857908887</v>
      </c>
      <c r="C17" s="70">
        <v>88578.732735181722</v>
      </c>
      <c r="D17" s="71">
        <v>121019.91559309061</v>
      </c>
      <c r="E17" s="72">
        <v>31822.207477304146</v>
      </c>
      <c r="F17" s="73">
        <v>88926.105087283897</v>
      </c>
      <c r="G17" s="74">
        <v>120748.31256458804</v>
      </c>
      <c r="H17" s="72">
        <v>31394.92943164795</v>
      </c>
      <c r="I17" s="73">
        <v>89434.207312355764</v>
      </c>
      <c r="J17" s="74">
        <v>120829.13674400371</v>
      </c>
      <c r="K17" s="72">
        <v>30776.653925296203</v>
      </c>
      <c r="L17" s="73">
        <v>89781.91067232631</v>
      </c>
      <c r="M17" s="74">
        <v>120558.56459762252</v>
      </c>
      <c r="N17" s="72">
        <v>30499.611429010085</v>
      </c>
      <c r="O17" s="73">
        <v>90572.097701860534</v>
      </c>
      <c r="P17" s="74">
        <v>121071.70913087061</v>
      </c>
      <c r="Q17" s="72">
        <v>30416.438532345099</v>
      </c>
      <c r="R17" s="73">
        <v>91459.187212455436</v>
      </c>
      <c r="S17" s="74">
        <v>121875.62574480053</v>
      </c>
      <c r="T17" s="72">
        <v>31310.662291455519</v>
      </c>
      <c r="U17" s="73">
        <v>97681.990728912133</v>
      </c>
      <c r="V17" s="74">
        <v>128992.65302036765</v>
      </c>
      <c r="W17" s="72">
        <v>31200.48223846254</v>
      </c>
      <c r="X17" s="73">
        <v>98702.986257113516</v>
      </c>
      <c r="Y17" s="74">
        <v>129903.46849557606</v>
      </c>
    </row>
    <row r="18" spans="1:25" ht="15" customHeight="1" x14ac:dyDescent="0.25">
      <c r="A18" s="75" t="s">
        <v>41</v>
      </c>
      <c r="B18" s="77">
        <v>19763.508210000004</v>
      </c>
      <c r="C18" s="78">
        <v>52829.286480000075</v>
      </c>
      <c r="D18" s="79">
        <v>72592.794690000082</v>
      </c>
      <c r="E18" s="80">
        <v>19804.054640000009</v>
      </c>
      <c r="F18" s="81">
        <v>53316.898780000054</v>
      </c>
      <c r="G18" s="82">
        <v>73120.953420000063</v>
      </c>
      <c r="H18" s="80">
        <v>19885.890749999999</v>
      </c>
      <c r="I18" s="81">
        <v>53728.082590000005</v>
      </c>
      <c r="J18" s="82">
        <v>73613.973339999997</v>
      </c>
      <c r="K18" s="80">
        <v>19897.99094</v>
      </c>
      <c r="L18" s="81">
        <v>54213.03822000006</v>
      </c>
      <c r="M18" s="82">
        <v>74111.029160000064</v>
      </c>
      <c r="N18" s="80">
        <v>19848.193429999999</v>
      </c>
      <c r="O18" s="81">
        <v>54357.643559999997</v>
      </c>
      <c r="P18" s="82">
        <v>74205.836989999996</v>
      </c>
      <c r="Q18" s="80">
        <v>19772.925010000006</v>
      </c>
      <c r="R18" s="81">
        <v>54869.537970000041</v>
      </c>
      <c r="S18" s="82">
        <v>74642.46298000004</v>
      </c>
      <c r="T18" s="80">
        <v>19696.655989999996</v>
      </c>
      <c r="U18" s="81">
        <v>55521.627130000037</v>
      </c>
      <c r="V18" s="82">
        <v>75218.283120000036</v>
      </c>
      <c r="W18" s="80">
        <v>19243.89004999998</v>
      </c>
      <c r="X18" s="81">
        <v>55779.956629999782</v>
      </c>
      <c r="Y18" s="82">
        <v>75023.846679999755</v>
      </c>
    </row>
    <row r="19" spans="1:25" ht="15" customHeight="1" x14ac:dyDescent="0.25">
      <c r="A19" s="83" t="s">
        <v>19</v>
      </c>
      <c r="B19" s="85">
        <v>58939.163380110214</v>
      </c>
      <c r="C19" s="86">
        <v>159213.14078831245</v>
      </c>
      <c r="D19" s="87">
        <v>218152.30416842268</v>
      </c>
      <c r="E19" s="88">
        <v>58495.198160560365</v>
      </c>
      <c r="F19" s="89">
        <v>160290.70678493803</v>
      </c>
      <c r="G19" s="90">
        <v>218785.90494549836</v>
      </c>
      <c r="H19" s="88">
        <v>58378.109661674323</v>
      </c>
      <c r="I19" s="89">
        <v>162167.21875025512</v>
      </c>
      <c r="J19" s="90">
        <v>220545.32841192945</v>
      </c>
      <c r="K19" s="88">
        <v>57735.601621281668</v>
      </c>
      <c r="L19" s="89">
        <v>162750.35271337151</v>
      </c>
      <c r="M19" s="90">
        <v>220485.95433465316</v>
      </c>
      <c r="N19" s="88">
        <v>57456.38005068247</v>
      </c>
      <c r="O19" s="89">
        <v>163894.3230502778</v>
      </c>
      <c r="P19" s="90">
        <v>221350.70310096029</v>
      </c>
      <c r="Q19" s="88">
        <v>57364.733905824731</v>
      </c>
      <c r="R19" s="89">
        <v>165653.8540674556</v>
      </c>
      <c r="S19" s="90">
        <v>223018.58797328032</v>
      </c>
      <c r="T19" s="88">
        <v>58298.998791789898</v>
      </c>
      <c r="U19" s="89">
        <v>172972.91550467722</v>
      </c>
      <c r="V19" s="90">
        <v>231271.91429646715</v>
      </c>
      <c r="W19" s="88">
        <v>57695.292299620465</v>
      </c>
      <c r="X19" s="89">
        <v>174470.16733408783</v>
      </c>
      <c r="Y19" s="90">
        <v>232165.45963370826</v>
      </c>
    </row>
    <row r="20" spans="1:25" ht="54" customHeight="1" x14ac:dyDescent="0.25">
      <c r="A20" s="290" t="s">
        <v>20</v>
      </c>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2"/>
    </row>
    <row r="21" spans="1:25" ht="15" customHeight="1" x14ac:dyDescent="0.2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row>
    <row r="22" spans="1:25" ht="15" customHeight="1" x14ac:dyDescent="0.25">
      <c r="A22" s="264" t="s">
        <v>166</v>
      </c>
      <c r="B22" s="93"/>
      <c r="C22" s="93"/>
      <c r="D22" s="93"/>
      <c r="E22" s="93"/>
      <c r="F22" s="93"/>
      <c r="G22" s="93"/>
      <c r="H22" s="93"/>
      <c r="I22" s="93"/>
      <c r="J22" s="93"/>
      <c r="K22" s="93"/>
      <c r="L22" s="93"/>
      <c r="M22" s="93"/>
      <c r="N22" s="94"/>
      <c r="O22" s="94"/>
      <c r="P22" s="94"/>
      <c r="Q22" s="94"/>
      <c r="R22" s="94"/>
      <c r="S22" s="94"/>
      <c r="T22" s="94"/>
      <c r="U22" s="94"/>
      <c r="V22" s="94"/>
      <c r="W22" s="94"/>
      <c r="X22" s="94"/>
      <c r="Y22" s="94"/>
    </row>
    <row r="23" spans="1:25" ht="15" customHeight="1" x14ac:dyDescent="0.25">
      <c r="A23" s="264"/>
      <c r="B23" s="93"/>
      <c r="C23" s="93"/>
      <c r="D23" s="93"/>
      <c r="E23" s="93"/>
      <c r="F23" s="93"/>
      <c r="G23" s="93"/>
      <c r="H23" s="93"/>
      <c r="I23" s="93"/>
      <c r="J23" s="93"/>
      <c r="K23" s="93"/>
      <c r="L23" s="93"/>
      <c r="M23" s="93"/>
      <c r="N23" s="94"/>
      <c r="O23" s="94"/>
      <c r="P23" s="94"/>
      <c r="Q23" s="94"/>
      <c r="R23" s="94"/>
      <c r="S23" s="94"/>
      <c r="T23" s="94"/>
      <c r="U23" s="94"/>
      <c r="V23" s="94"/>
      <c r="W23" s="94"/>
      <c r="X23" s="94"/>
      <c r="Y23" s="94"/>
    </row>
    <row r="24" spans="1:25" x14ac:dyDescent="0.25">
      <c r="A24" s="94"/>
      <c r="B24" s="94"/>
      <c r="C24" s="94"/>
      <c r="D24" s="94"/>
      <c r="E24" s="94"/>
      <c r="F24" s="94"/>
      <c r="G24" s="94"/>
      <c r="H24" s="94"/>
      <c r="I24" s="94"/>
      <c r="J24" s="94"/>
      <c r="K24" s="94"/>
      <c r="L24" s="94"/>
      <c r="M24" s="94"/>
      <c r="N24" s="94"/>
      <c r="O24" s="94"/>
      <c r="P24" s="94"/>
      <c r="Q24" s="94"/>
      <c r="R24" s="94"/>
      <c r="S24" s="94"/>
      <c r="T24" s="94"/>
      <c r="U24" s="94"/>
      <c r="V24" s="94"/>
      <c r="W24" s="94"/>
      <c r="X24" s="94"/>
      <c r="Y24" s="94"/>
    </row>
    <row r="25" spans="1:25" x14ac:dyDescent="0.25">
      <c r="A25" s="95" t="s">
        <v>35</v>
      </c>
      <c r="B25" s="94"/>
      <c r="C25" s="94"/>
      <c r="D25" s="94"/>
      <c r="E25" s="94"/>
      <c r="F25" s="94"/>
      <c r="G25" s="94"/>
      <c r="H25" s="94"/>
      <c r="I25" s="94"/>
      <c r="J25" s="94"/>
      <c r="K25" s="94"/>
      <c r="L25" s="94"/>
      <c r="M25" s="94"/>
      <c r="N25" s="96"/>
      <c r="O25" s="96"/>
      <c r="P25" s="96"/>
      <c r="Q25" s="96"/>
      <c r="R25" s="96"/>
      <c r="S25" s="96"/>
      <c r="T25" s="96"/>
      <c r="U25" s="96"/>
      <c r="V25" s="96"/>
      <c r="W25" s="96"/>
      <c r="X25" s="96"/>
      <c r="Y25" s="96"/>
    </row>
  </sheetData>
  <mergeCells count="12">
    <mergeCell ref="A20:Y20"/>
    <mergeCell ref="A21:Y21"/>
    <mergeCell ref="A1:Y1"/>
    <mergeCell ref="A2:A3"/>
    <mergeCell ref="B2:D2"/>
    <mergeCell ref="E2:G2"/>
    <mergeCell ref="H2:J2"/>
    <mergeCell ref="K2:M2"/>
    <mergeCell ref="N2:P2"/>
    <mergeCell ref="Q2:S2"/>
    <mergeCell ref="W2:Y2"/>
    <mergeCell ref="T2:V2"/>
  </mergeCells>
  <hyperlinks>
    <hyperlink ref="A25" location="Index!A1" display="Terug naar 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35" orientation="landscape" r:id="rId1"/>
  <headerFooter scaleWithDoc="0">
    <oddHeader xml:space="preserve">&amp;LOnderwijspersoneel&amp;C&amp;"-,Gras"ONDERWIJS
</oddHeader>
    <oddFooter>&amp;C&amp;P/&amp;N&amp;R© BISA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K48"/>
  <sheetViews>
    <sheetView showGridLines="0" zoomScale="80" zoomScaleNormal="80" workbookViewId="0">
      <selection sqref="A1:K1"/>
    </sheetView>
  </sheetViews>
  <sheetFormatPr baseColWidth="10" defaultColWidth="11.42578125" defaultRowHeight="15" x14ac:dyDescent="0.25"/>
  <cols>
    <col min="1" max="1" width="34.42578125" customWidth="1"/>
    <col min="2" max="2" width="12.28515625" customWidth="1"/>
  </cols>
  <sheetData>
    <row r="1" spans="1:11" ht="68.25" customHeight="1" x14ac:dyDescent="0.25">
      <c r="A1" s="295" t="s">
        <v>147</v>
      </c>
      <c r="B1" s="295"/>
      <c r="C1" s="295"/>
      <c r="D1" s="295"/>
      <c r="E1" s="295"/>
      <c r="F1" s="295"/>
      <c r="G1" s="295"/>
      <c r="H1" s="295"/>
      <c r="I1" s="295"/>
      <c r="J1" s="295"/>
      <c r="K1" s="295"/>
    </row>
    <row r="2" spans="1:11" x14ac:dyDescent="0.25">
      <c r="A2" s="296"/>
      <c r="B2" s="296" t="s">
        <v>13</v>
      </c>
      <c r="C2" s="298" t="s">
        <v>14</v>
      </c>
      <c r="D2" s="299"/>
      <c r="E2" s="300"/>
      <c r="F2" s="298" t="s">
        <v>15</v>
      </c>
      <c r="G2" s="299"/>
      <c r="H2" s="300"/>
      <c r="I2" s="298" t="s">
        <v>16</v>
      </c>
      <c r="J2" s="299"/>
      <c r="K2" s="300"/>
    </row>
    <row r="3" spans="1:11" ht="17.25" x14ac:dyDescent="0.25">
      <c r="A3" s="297"/>
      <c r="B3" s="297"/>
      <c r="C3" s="99" t="s">
        <v>142</v>
      </c>
      <c r="D3" s="100" t="s">
        <v>6</v>
      </c>
      <c r="E3" s="101" t="s">
        <v>17</v>
      </c>
      <c r="F3" s="102" t="s">
        <v>7</v>
      </c>
      <c r="G3" s="99" t="s">
        <v>6</v>
      </c>
      <c r="H3" s="101" t="s">
        <v>17</v>
      </c>
      <c r="I3" s="99" t="s">
        <v>7</v>
      </c>
      <c r="J3" s="100" t="s">
        <v>6</v>
      </c>
      <c r="K3" s="101" t="s">
        <v>17</v>
      </c>
    </row>
    <row r="4" spans="1:11" x14ac:dyDescent="0.25">
      <c r="A4" s="103" t="s">
        <v>18</v>
      </c>
      <c r="B4" s="104" t="s">
        <v>0</v>
      </c>
      <c r="C4" s="105">
        <v>2534.7098500000006</v>
      </c>
      <c r="D4" s="106">
        <v>922.64457070707022</v>
      </c>
      <c r="E4" s="107">
        <v>3457.3544207070709</v>
      </c>
      <c r="F4" s="105">
        <v>5483.2319500000058</v>
      </c>
      <c r="G4" s="106">
        <v>1376.9633838383841</v>
      </c>
      <c r="H4" s="107">
        <v>6860.1953338383901</v>
      </c>
      <c r="I4" s="105">
        <v>8250.5365800000018</v>
      </c>
      <c r="J4" s="108">
        <v>2010.0486795292832</v>
      </c>
      <c r="K4" s="107">
        <v>10260.585259529285</v>
      </c>
    </row>
    <row r="5" spans="1:11" x14ac:dyDescent="0.25">
      <c r="A5" s="109" t="s">
        <v>19</v>
      </c>
      <c r="B5" s="110" t="s">
        <v>0</v>
      </c>
      <c r="C5" s="111">
        <v>11291.982260000048</v>
      </c>
      <c r="D5" s="112">
        <v>17083.413510101014</v>
      </c>
      <c r="E5" s="113">
        <v>28375.395770101062</v>
      </c>
      <c r="F5" s="111">
        <v>24764.712310000072</v>
      </c>
      <c r="G5" s="114">
        <v>32162.48421717171</v>
      </c>
      <c r="H5" s="113">
        <v>56927.196527171778</v>
      </c>
      <c r="I5" s="115">
        <v>40329.232210000075</v>
      </c>
      <c r="J5" s="112">
        <v>56988.860757202485</v>
      </c>
      <c r="K5" s="116">
        <v>97318.092967202567</v>
      </c>
    </row>
    <row r="6" spans="1:11" x14ac:dyDescent="0.25">
      <c r="A6" s="103" t="s">
        <v>18</v>
      </c>
      <c r="B6" s="104" t="s">
        <v>1</v>
      </c>
      <c r="C6" s="105">
        <v>2522.2339299999994</v>
      </c>
      <c r="D6" s="106">
        <v>944.67297979798093</v>
      </c>
      <c r="E6" s="107">
        <v>3466.9069097979805</v>
      </c>
      <c r="F6" s="105">
        <v>5546.4108800000058</v>
      </c>
      <c r="G6" s="106">
        <v>1407.7550505050488</v>
      </c>
      <c r="H6" s="107">
        <v>6954.1659305050543</v>
      </c>
      <c r="I6" s="105">
        <v>8360.6188700000021</v>
      </c>
      <c r="J6" s="117">
        <v>2032.4351999054604</v>
      </c>
      <c r="K6" s="107">
        <v>10393.054069905462</v>
      </c>
    </row>
    <row r="7" spans="1:11" x14ac:dyDescent="0.25">
      <c r="A7" s="109" t="s">
        <v>19</v>
      </c>
      <c r="B7" s="110" t="s">
        <v>1</v>
      </c>
      <c r="C7" s="111">
        <v>11207.920440000016</v>
      </c>
      <c r="D7" s="114">
        <v>16214.986111111115</v>
      </c>
      <c r="E7" s="113">
        <v>27422.906551111133</v>
      </c>
      <c r="F7" s="111">
        <v>24696.71249000006</v>
      </c>
      <c r="G7" s="114">
        <v>30890.71717171718</v>
      </c>
      <c r="H7" s="113">
        <v>55587.429661717237</v>
      </c>
      <c r="I7" s="115">
        <v>40714.754190000065</v>
      </c>
      <c r="J7" s="118">
        <v>56576.981031372809</v>
      </c>
      <c r="K7" s="116">
        <v>95259.30002146741</v>
      </c>
    </row>
    <row r="8" spans="1:11" x14ac:dyDescent="0.25">
      <c r="A8" s="103" t="s">
        <v>18</v>
      </c>
      <c r="B8" s="104" t="s">
        <v>2</v>
      </c>
      <c r="C8" s="105">
        <v>2570.5177100000001</v>
      </c>
      <c r="D8" s="106">
        <v>947.90025252525254</v>
      </c>
      <c r="E8" s="107">
        <v>3518.4179625252527</v>
      </c>
      <c r="F8" s="105">
        <v>5614.622250000004</v>
      </c>
      <c r="G8" s="106">
        <v>1464.3270202020208</v>
      </c>
      <c r="H8" s="107">
        <v>7078.9492702020252</v>
      </c>
      <c r="I8" s="105">
        <v>8502.473560000004</v>
      </c>
      <c r="J8" s="119">
        <v>2067.6828500522488</v>
      </c>
      <c r="K8" s="107">
        <v>10570.156410052252</v>
      </c>
    </row>
    <row r="9" spans="1:11" x14ac:dyDescent="0.25">
      <c r="A9" s="109" t="s">
        <v>19</v>
      </c>
      <c r="B9" s="110" t="s">
        <v>2</v>
      </c>
      <c r="C9" s="111">
        <v>11301.172110000021</v>
      </c>
      <c r="D9" s="114">
        <v>16222.674242424238</v>
      </c>
      <c r="E9" s="113">
        <v>27523.846352424262</v>
      </c>
      <c r="F9" s="111">
        <v>24836.650000000052</v>
      </c>
      <c r="G9" s="114">
        <v>31215.380050505031</v>
      </c>
      <c r="H9" s="113">
        <v>56052.030050505084</v>
      </c>
      <c r="I9" s="111">
        <v>41141.055150000102</v>
      </c>
      <c r="J9" s="114">
        <v>56315.134288699788</v>
      </c>
      <c r="K9" s="113">
        <v>95388.506588647651</v>
      </c>
    </row>
    <row r="10" spans="1:11" x14ac:dyDescent="0.25">
      <c r="A10" s="103" t="s">
        <v>18</v>
      </c>
      <c r="B10" s="104" t="s">
        <v>3</v>
      </c>
      <c r="C10" s="120">
        <v>2610.3959599999989</v>
      </c>
      <c r="D10" s="121">
        <v>961.65025252525311</v>
      </c>
      <c r="E10" s="107">
        <v>3572.046212525252</v>
      </c>
      <c r="F10" s="105">
        <v>5702.7822100000094</v>
      </c>
      <c r="G10" s="106">
        <v>1536.0580808080801</v>
      </c>
      <c r="H10" s="107">
        <v>7238.8402908080898</v>
      </c>
      <c r="I10" s="105">
        <v>8629.9255700000012</v>
      </c>
      <c r="J10" s="106">
        <v>2090.9111807732502</v>
      </c>
      <c r="K10" s="107">
        <v>10720.836750773251</v>
      </c>
    </row>
    <row r="11" spans="1:11" x14ac:dyDescent="0.25">
      <c r="A11" s="109" t="s">
        <v>19</v>
      </c>
      <c r="B11" s="110" t="s">
        <v>3</v>
      </c>
      <c r="C11" s="122">
        <v>11388.511250000018</v>
      </c>
      <c r="D11" s="123">
        <v>16161.222222222228</v>
      </c>
      <c r="E11" s="113">
        <v>27549.733472222244</v>
      </c>
      <c r="F11" s="111">
        <v>25123.847490000047</v>
      </c>
      <c r="G11" s="114">
        <v>31544.914015151535</v>
      </c>
      <c r="H11" s="113">
        <v>56668.761505151582</v>
      </c>
      <c r="I11" s="111">
        <v>41410.205810000065</v>
      </c>
      <c r="J11" s="114">
        <v>56060.976419677012</v>
      </c>
      <c r="K11" s="113">
        <v>95380.271048903844</v>
      </c>
    </row>
    <row r="12" spans="1:11" x14ac:dyDescent="0.25">
      <c r="A12" s="103" t="s">
        <v>18</v>
      </c>
      <c r="B12" s="104" t="s">
        <v>5</v>
      </c>
      <c r="C12" s="105">
        <v>2565.0165599999991</v>
      </c>
      <c r="D12" s="106">
        <v>984.6426767676769</v>
      </c>
      <c r="E12" s="107">
        <v>3549.6592367676758</v>
      </c>
      <c r="F12" s="105">
        <v>5805.8177800000076</v>
      </c>
      <c r="G12" s="106">
        <v>1577.4993686868686</v>
      </c>
      <c r="H12" s="107">
        <v>7383.317148686876</v>
      </c>
      <c r="I12" s="105">
        <v>8650.8783599999952</v>
      </c>
      <c r="J12" s="106">
        <v>2121.9770376175525</v>
      </c>
      <c r="K12" s="107">
        <v>10772.855397617548</v>
      </c>
    </row>
    <row r="13" spans="1:11" x14ac:dyDescent="0.25">
      <c r="A13" s="109" t="s">
        <v>19</v>
      </c>
      <c r="B13" s="110" t="s">
        <v>5</v>
      </c>
      <c r="C13" s="111">
        <v>11161.422320000016</v>
      </c>
      <c r="D13" s="114">
        <v>16197.487373737371</v>
      </c>
      <c r="E13" s="113">
        <v>27358.909693737387</v>
      </c>
      <c r="F13" s="111">
        <v>25191.56527000005</v>
      </c>
      <c r="G13" s="114">
        <v>32040.461489898978</v>
      </c>
      <c r="H13" s="113">
        <v>57232.026759899032</v>
      </c>
      <c r="I13" s="111">
        <v>41568.891539999982</v>
      </c>
      <c r="J13" s="114">
        <v>56161.14269045127</v>
      </c>
      <c r="K13" s="113">
        <v>95608.057192833716</v>
      </c>
    </row>
    <row r="14" spans="1:11" x14ac:dyDescent="0.25">
      <c r="A14" s="103" t="s">
        <v>18</v>
      </c>
      <c r="B14" s="104" t="s">
        <v>8</v>
      </c>
      <c r="C14" s="105">
        <v>2681.0491499999994</v>
      </c>
      <c r="D14" s="106">
        <v>1000.2866161616164</v>
      </c>
      <c r="E14" s="107">
        <v>3681.3357661616155</v>
      </c>
      <c r="F14" s="105">
        <v>5847.1928000000053</v>
      </c>
      <c r="G14" s="106">
        <v>1622.1420454545464</v>
      </c>
      <c r="H14" s="107">
        <v>7469.3348454545521</v>
      </c>
      <c r="I14" s="105">
        <v>8779.7791800000014</v>
      </c>
      <c r="J14" s="106">
        <v>2148.7612964621617</v>
      </c>
      <c r="K14" s="107">
        <v>10928.540476462163</v>
      </c>
    </row>
    <row r="15" spans="1:11" x14ac:dyDescent="0.25">
      <c r="A15" s="109" t="s">
        <v>19</v>
      </c>
      <c r="B15" s="110" t="s">
        <v>8</v>
      </c>
      <c r="C15" s="124">
        <v>11503.018990000015</v>
      </c>
      <c r="D15" s="114">
        <v>16181.902146464648</v>
      </c>
      <c r="E15" s="125">
        <v>27684.921136464662</v>
      </c>
      <c r="F15" s="124">
        <v>25425.49018000003</v>
      </c>
      <c r="G15" s="114">
        <v>32605.937499999989</v>
      </c>
      <c r="H15" s="125">
        <v>58031.427680000023</v>
      </c>
      <c r="I15" s="124">
        <v>41709.761709999948</v>
      </c>
      <c r="J15" s="114">
        <v>56395.936614295628</v>
      </c>
      <c r="K15" s="125">
        <v>95956.937027833395</v>
      </c>
    </row>
    <row r="16" spans="1:11" x14ac:dyDescent="0.25">
      <c r="A16" s="103" t="s">
        <v>18</v>
      </c>
      <c r="B16" s="104" t="s">
        <v>111</v>
      </c>
      <c r="C16" s="105">
        <v>2646.6412299999988</v>
      </c>
      <c r="D16" s="106">
        <v>1071.6237373737383</v>
      </c>
      <c r="E16" s="107">
        <v>3718.2649673737369</v>
      </c>
      <c r="F16" s="105">
        <v>5886.8148800000063</v>
      </c>
      <c r="G16" s="106">
        <v>1738.5000000000009</v>
      </c>
      <c r="H16" s="107">
        <v>7625.3148800000072</v>
      </c>
      <c r="I16" s="105">
        <v>8812.2799300000006</v>
      </c>
      <c r="J16" s="106">
        <v>2255.9346842812379</v>
      </c>
      <c r="K16" s="107">
        <v>11068.214614281238</v>
      </c>
    </row>
    <row r="17" spans="1:11" x14ac:dyDescent="0.25">
      <c r="A17" s="109" t="s">
        <v>19</v>
      </c>
      <c r="B17" s="110" t="s">
        <v>111</v>
      </c>
      <c r="C17" s="124">
        <v>11331.058760000016</v>
      </c>
      <c r="D17" s="114">
        <v>18612.00252525253</v>
      </c>
      <c r="E17" s="125">
        <v>29943.061285252545</v>
      </c>
      <c r="F17" s="124">
        <v>25584.862210000018</v>
      </c>
      <c r="G17" s="114">
        <v>37310.958333333328</v>
      </c>
      <c r="H17" s="125">
        <v>62895.82054333335</v>
      </c>
      <c r="I17" s="124">
        <v>41704.851590000035</v>
      </c>
      <c r="J17" s="114">
        <v>59018.845649226248</v>
      </c>
      <c r="K17" s="125">
        <v>100723.69723922628</v>
      </c>
    </row>
    <row r="18" spans="1:11" ht="16.5" x14ac:dyDescent="0.25">
      <c r="A18" s="103" t="s">
        <v>18</v>
      </c>
      <c r="B18" s="104" t="s">
        <v>168</v>
      </c>
      <c r="C18" s="105">
        <v>2729.3091299999992</v>
      </c>
      <c r="D18" s="106">
        <v>1123.1477272727277</v>
      </c>
      <c r="E18" s="107">
        <v>3852.4568572727267</v>
      </c>
      <c r="F18" s="105">
        <v>6070.9425800000008</v>
      </c>
      <c r="G18" s="106">
        <v>1813.3030303030309</v>
      </c>
      <c r="H18" s="107">
        <v>7884.2456103030318</v>
      </c>
      <c r="I18" s="105">
        <v>9041.4665900000018</v>
      </c>
      <c r="J18" s="106">
        <v>2450.1557272229675</v>
      </c>
      <c r="K18" s="107">
        <v>11491.622317222969</v>
      </c>
    </row>
    <row r="19" spans="1:11" ht="16.5" x14ac:dyDescent="0.25">
      <c r="A19" s="109" t="s">
        <v>19</v>
      </c>
      <c r="B19" s="110" t="s">
        <v>168</v>
      </c>
      <c r="C19" s="124">
        <v>11547.057049999999</v>
      </c>
      <c r="D19" s="114">
        <v>18604.724116161618</v>
      </c>
      <c r="E19" s="125">
        <v>30151.781166161618</v>
      </c>
      <c r="F19" s="124">
        <v>26413.040240000038</v>
      </c>
      <c r="G19" s="114">
        <v>37685.950757575753</v>
      </c>
      <c r="H19" s="125">
        <v>64098.990997575791</v>
      </c>
      <c r="I19" s="124">
        <v>42641.868270000021</v>
      </c>
      <c r="J19" s="114">
        <v>59542.767613947333</v>
      </c>
      <c r="K19" s="125">
        <v>102184.63588394735</v>
      </c>
    </row>
    <row r="20" spans="1:11" ht="43.15" customHeight="1" x14ac:dyDescent="0.25">
      <c r="A20" s="293" t="s">
        <v>20</v>
      </c>
      <c r="B20" s="294"/>
      <c r="C20" s="294"/>
      <c r="D20" s="294"/>
      <c r="E20" s="294"/>
      <c r="F20" s="294"/>
      <c r="G20" s="294"/>
      <c r="H20" s="294"/>
      <c r="I20" s="294"/>
      <c r="J20" s="294"/>
      <c r="K20" s="294"/>
    </row>
    <row r="21" spans="1:11" x14ac:dyDescent="0.25">
      <c r="A21" s="126"/>
      <c r="B21" s="126"/>
      <c r="C21" s="126"/>
      <c r="D21" s="126"/>
      <c r="E21" s="126"/>
      <c r="F21" s="126"/>
      <c r="G21" s="126"/>
      <c r="H21" s="126"/>
      <c r="I21" s="126"/>
      <c r="J21" s="126"/>
      <c r="K21" s="126"/>
    </row>
    <row r="22" spans="1:11" x14ac:dyDescent="0.25">
      <c r="A22" s="127" t="s">
        <v>21</v>
      </c>
      <c r="B22" s="126"/>
      <c r="C22" s="126"/>
      <c r="D22" s="126"/>
      <c r="E22" s="126"/>
      <c r="F22" s="126"/>
      <c r="G22" s="126"/>
      <c r="H22" s="126"/>
      <c r="I22" s="126"/>
      <c r="J22" s="126"/>
      <c r="K22" s="126"/>
    </row>
    <row r="23" spans="1:11" x14ac:dyDescent="0.25">
      <c r="A23" s="264" t="s">
        <v>166</v>
      </c>
      <c r="B23" s="126"/>
      <c r="C23" s="126"/>
      <c r="D23" s="126"/>
      <c r="E23" s="126"/>
      <c r="F23" s="126"/>
      <c r="G23" s="126"/>
      <c r="H23" s="126"/>
      <c r="I23" s="126"/>
      <c r="J23" s="126"/>
      <c r="K23" s="126"/>
    </row>
    <row r="24" spans="1:11" x14ac:dyDescent="0.25">
      <c r="A24" s="264"/>
      <c r="B24" s="126"/>
      <c r="C24" s="126"/>
      <c r="D24" s="126"/>
      <c r="E24" s="126"/>
      <c r="F24" s="126"/>
      <c r="G24" s="126"/>
      <c r="H24" s="126"/>
      <c r="I24" s="126"/>
      <c r="J24" s="126"/>
      <c r="K24" s="126"/>
    </row>
    <row r="25" spans="1:11" x14ac:dyDescent="0.25">
      <c r="A25" s="127"/>
      <c r="B25" s="126"/>
      <c r="C25" s="126"/>
      <c r="D25" s="126"/>
      <c r="E25" s="126"/>
      <c r="F25" s="126"/>
      <c r="G25" s="126"/>
      <c r="H25" s="126"/>
      <c r="I25" s="126"/>
      <c r="J25" s="126"/>
      <c r="K25" s="126"/>
    </row>
    <row r="26" spans="1:11" x14ac:dyDescent="0.25">
      <c r="A26" s="128" t="s">
        <v>35</v>
      </c>
      <c r="B26" s="126"/>
      <c r="C26" s="126"/>
      <c r="D26" s="126"/>
      <c r="E26" s="126"/>
      <c r="F26" s="126"/>
      <c r="G26" s="126"/>
      <c r="H26" s="126"/>
      <c r="I26" s="126"/>
      <c r="J26" s="126"/>
      <c r="K26" s="126"/>
    </row>
    <row r="27" spans="1:11" x14ac:dyDescent="0.25">
      <c r="A27" s="126"/>
      <c r="B27" s="126"/>
      <c r="C27" s="126"/>
      <c r="D27" s="126"/>
      <c r="E27" s="126"/>
      <c r="F27" s="126"/>
      <c r="G27" s="126"/>
      <c r="H27" s="126"/>
      <c r="I27" s="126"/>
      <c r="J27" s="126"/>
      <c r="K27" s="126"/>
    </row>
    <row r="28" spans="1:11" x14ac:dyDescent="0.25">
      <c r="A28" s="126"/>
      <c r="B28" s="126"/>
      <c r="C28" s="126"/>
      <c r="D28" s="126"/>
      <c r="E28" s="126"/>
      <c r="F28" s="126"/>
      <c r="G28" s="126"/>
      <c r="H28" s="126"/>
      <c r="I28" s="126"/>
      <c r="J28" s="126"/>
      <c r="K28" s="126"/>
    </row>
    <row r="29" spans="1:11" x14ac:dyDescent="0.25">
      <c r="A29" s="128"/>
      <c r="B29" s="126"/>
      <c r="C29" s="126"/>
      <c r="D29" s="126"/>
      <c r="E29" s="126"/>
      <c r="F29" s="126"/>
      <c r="G29" s="126"/>
      <c r="H29" s="126"/>
      <c r="I29" s="126"/>
      <c r="J29" s="126"/>
      <c r="K29" s="126"/>
    </row>
    <row r="30" spans="1:11" x14ac:dyDescent="0.25">
      <c r="A30" s="126"/>
      <c r="B30" s="126"/>
      <c r="C30" s="126"/>
      <c r="D30" s="126"/>
      <c r="E30" s="126"/>
      <c r="F30" s="126"/>
      <c r="G30" s="126"/>
      <c r="H30" s="126"/>
      <c r="I30" s="126"/>
      <c r="J30" s="126"/>
      <c r="K30" s="126"/>
    </row>
    <row r="31" spans="1:11" x14ac:dyDescent="0.25">
      <c r="A31" s="126"/>
      <c r="B31" s="126"/>
      <c r="C31" s="126"/>
      <c r="D31" s="126"/>
      <c r="E31" s="126"/>
      <c r="F31" s="126"/>
      <c r="G31" s="126"/>
      <c r="H31" s="126"/>
      <c r="I31" s="126"/>
      <c r="J31" s="126"/>
      <c r="K31" s="126"/>
    </row>
    <row r="32" spans="1:11" x14ac:dyDescent="0.25">
      <c r="A32" s="126"/>
      <c r="B32" s="126"/>
      <c r="C32" s="126"/>
      <c r="D32" s="126"/>
      <c r="E32" s="126"/>
      <c r="F32" s="126"/>
      <c r="G32" s="126"/>
      <c r="H32" s="126"/>
      <c r="I32" s="126"/>
      <c r="J32" s="126"/>
      <c r="K32" s="126"/>
    </row>
    <row r="33" spans="1:11" x14ac:dyDescent="0.25">
      <c r="A33" s="126"/>
      <c r="B33" s="126"/>
      <c r="C33" s="126"/>
      <c r="D33" s="126"/>
      <c r="E33" s="126"/>
      <c r="F33" s="126"/>
      <c r="G33" s="126"/>
      <c r="H33" s="126"/>
      <c r="I33" s="126"/>
      <c r="J33" s="126"/>
      <c r="K33" s="126"/>
    </row>
    <row r="34" spans="1:11" x14ac:dyDescent="0.25">
      <c r="A34" s="126"/>
      <c r="B34" s="126"/>
      <c r="C34" s="126"/>
      <c r="D34" s="126"/>
      <c r="E34" s="126"/>
      <c r="F34" s="126"/>
      <c r="G34" s="126"/>
      <c r="H34" s="126"/>
      <c r="I34" s="126"/>
      <c r="J34" s="126"/>
      <c r="K34" s="126"/>
    </row>
    <row r="35" spans="1:11" x14ac:dyDescent="0.25">
      <c r="A35" s="126"/>
      <c r="B35" s="126"/>
      <c r="C35" s="126"/>
      <c r="D35" s="126"/>
      <c r="E35" s="126"/>
      <c r="F35" s="126"/>
      <c r="G35" s="126"/>
      <c r="H35" s="126"/>
      <c r="I35" s="126"/>
      <c r="J35" s="126"/>
      <c r="K35" s="126"/>
    </row>
    <row r="36" spans="1:11" x14ac:dyDescent="0.25">
      <c r="A36" s="126"/>
      <c r="B36" s="126"/>
      <c r="C36" s="126"/>
      <c r="D36" s="126"/>
      <c r="E36" s="126"/>
      <c r="F36" s="126"/>
      <c r="G36" s="126"/>
      <c r="H36" s="126"/>
      <c r="I36" s="126"/>
      <c r="J36" s="126"/>
      <c r="K36" s="126"/>
    </row>
    <row r="37" spans="1:11" x14ac:dyDescent="0.25">
      <c r="A37" s="126"/>
      <c r="B37" s="126"/>
      <c r="C37" s="126"/>
      <c r="D37" s="126"/>
      <c r="E37" s="126"/>
      <c r="F37" s="126"/>
      <c r="G37" s="126"/>
      <c r="H37" s="126"/>
      <c r="I37" s="126"/>
      <c r="J37" s="126"/>
      <c r="K37" s="126"/>
    </row>
    <row r="38" spans="1:11" x14ac:dyDescent="0.25">
      <c r="A38" s="126"/>
      <c r="B38" s="126"/>
      <c r="C38" s="126"/>
      <c r="D38" s="126"/>
      <c r="E38" s="126"/>
      <c r="F38" s="126"/>
      <c r="G38" s="126"/>
      <c r="H38" s="126"/>
      <c r="I38" s="126"/>
      <c r="J38" s="126"/>
      <c r="K38" s="126"/>
    </row>
    <row r="39" spans="1:11" x14ac:dyDescent="0.25">
      <c r="A39" s="126"/>
      <c r="B39" s="126"/>
      <c r="C39" s="126"/>
      <c r="D39" s="126"/>
      <c r="E39" s="126"/>
      <c r="F39" s="126"/>
      <c r="G39" s="126"/>
      <c r="H39" s="126"/>
      <c r="I39" s="126"/>
      <c r="J39" s="126"/>
      <c r="K39" s="126"/>
    </row>
    <row r="40" spans="1:11" x14ac:dyDescent="0.25">
      <c r="A40" s="126"/>
      <c r="B40" s="126"/>
      <c r="C40" s="126"/>
      <c r="D40" s="126"/>
      <c r="E40" s="126"/>
      <c r="F40" s="126"/>
      <c r="G40" s="126"/>
      <c r="H40" s="126"/>
      <c r="I40" s="126"/>
      <c r="J40" s="126"/>
      <c r="K40" s="126"/>
    </row>
    <row r="41" spans="1:11" x14ac:dyDescent="0.25">
      <c r="A41" s="126"/>
      <c r="B41" s="126"/>
      <c r="C41" s="126"/>
      <c r="D41" s="126"/>
      <c r="E41" s="126"/>
      <c r="F41" s="126"/>
      <c r="G41" s="126"/>
      <c r="H41" s="126"/>
      <c r="I41" s="126"/>
      <c r="J41" s="126"/>
      <c r="K41" s="126"/>
    </row>
    <row r="42" spans="1:11" x14ac:dyDescent="0.25">
      <c r="A42" s="126"/>
      <c r="B42" s="126"/>
      <c r="C42" s="126"/>
      <c r="D42" s="126"/>
      <c r="E42" s="126"/>
      <c r="F42" s="126"/>
      <c r="G42" s="126"/>
      <c r="H42" s="126"/>
      <c r="I42" s="126"/>
      <c r="J42" s="126"/>
      <c r="K42" s="126"/>
    </row>
    <row r="43" spans="1:11" x14ac:dyDescent="0.25">
      <c r="A43" s="126"/>
      <c r="B43" s="126"/>
      <c r="C43" s="126"/>
      <c r="D43" s="126"/>
      <c r="E43" s="126"/>
      <c r="F43" s="126"/>
      <c r="G43" s="126"/>
      <c r="H43" s="126"/>
      <c r="I43" s="126"/>
      <c r="J43" s="126"/>
      <c r="K43" s="126"/>
    </row>
    <row r="44" spans="1:11" x14ac:dyDescent="0.25">
      <c r="A44" s="126"/>
      <c r="B44" s="126"/>
      <c r="C44" s="126"/>
      <c r="D44" s="126"/>
      <c r="E44" s="126"/>
      <c r="F44" s="126"/>
      <c r="G44" s="126"/>
      <c r="H44" s="126"/>
      <c r="I44" s="126"/>
      <c r="J44" s="126"/>
      <c r="K44" s="126"/>
    </row>
    <row r="45" spans="1:11" x14ac:dyDescent="0.25">
      <c r="A45" s="126"/>
      <c r="B45" s="126"/>
      <c r="C45" s="126"/>
      <c r="D45" s="126"/>
      <c r="E45" s="126"/>
      <c r="F45" s="126"/>
      <c r="G45" s="126"/>
      <c r="H45" s="126"/>
      <c r="I45" s="126"/>
      <c r="J45" s="126"/>
      <c r="K45" s="126"/>
    </row>
    <row r="46" spans="1:11" x14ac:dyDescent="0.25">
      <c r="A46" s="126"/>
      <c r="B46" s="126"/>
      <c r="C46" s="126"/>
      <c r="D46" s="126"/>
      <c r="E46" s="126"/>
      <c r="F46" s="126"/>
      <c r="G46" s="126"/>
      <c r="H46" s="126"/>
      <c r="I46" s="126"/>
      <c r="J46" s="126"/>
      <c r="K46" s="126"/>
    </row>
    <row r="47" spans="1:11" x14ac:dyDescent="0.25">
      <c r="A47" s="126"/>
      <c r="B47" s="126"/>
      <c r="C47" s="126"/>
      <c r="D47" s="126"/>
      <c r="E47" s="126"/>
      <c r="F47" s="126"/>
      <c r="G47" s="126"/>
      <c r="H47" s="126"/>
      <c r="I47" s="126"/>
      <c r="J47" s="126"/>
      <c r="K47" s="126"/>
    </row>
    <row r="48" spans="1:11" x14ac:dyDescent="0.25">
      <c r="A48" s="126"/>
      <c r="B48" s="126"/>
      <c r="C48" s="126"/>
      <c r="D48" s="126"/>
      <c r="E48" s="126"/>
      <c r="F48" s="126"/>
      <c r="G48" s="126"/>
      <c r="H48" s="126"/>
      <c r="I48" s="126"/>
      <c r="J48" s="126"/>
      <c r="K48" s="126"/>
    </row>
  </sheetData>
  <mergeCells count="7">
    <mergeCell ref="A20:K20"/>
    <mergeCell ref="A1:K1"/>
    <mergeCell ref="A2:A3"/>
    <mergeCell ref="B2:B3"/>
    <mergeCell ref="C2:E2"/>
    <mergeCell ref="F2:H2"/>
    <mergeCell ref="I2:K2"/>
  </mergeCells>
  <hyperlinks>
    <hyperlink ref="A26" location="Index!A1" display="Retour à l'index" xr:uid="{00000000-0004-0000-0300-000000000000}"/>
  </hyperlinks>
  <printOptions horizontalCentered="1"/>
  <pageMargins left="0.70866141732283472" right="0.70866141732283472" top="0.74803149606299213" bottom="0.74803149606299213" header="0.31496062992125984" footer="0.31496062992125984"/>
  <pageSetup paperSize="9" scale="87" orientation="landscape" r:id="rId1"/>
  <headerFooter>
    <oddHeader>&amp;LOnderwijspersoneel&amp;C&amp;"Arial,Gras"ONDERWIJS</oddHeader>
    <oddFooter>&amp;C&amp;P/&amp;N&amp;R© BISA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K25"/>
  <sheetViews>
    <sheetView showGridLines="0" zoomScale="80" zoomScaleNormal="80" workbookViewId="0">
      <selection sqref="A1:K1"/>
    </sheetView>
  </sheetViews>
  <sheetFormatPr baseColWidth="10" defaultColWidth="11.42578125" defaultRowHeight="15" x14ac:dyDescent="0.25"/>
  <cols>
    <col min="1" max="1" width="34.28515625" customWidth="1"/>
    <col min="2" max="2" width="12.7109375" customWidth="1"/>
    <col min="3" max="11" width="15.7109375" customWidth="1"/>
  </cols>
  <sheetData>
    <row r="1" spans="1:11" ht="51" customHeight="1" x14ac:dyDescent="0.25">
      <c r="A1" s="295" t="s">
        <v>148</v>
      </c>
      <c r="B1" s="295"/>
      <c r="C1" s="295"/>
      <c r="D1" s="295"/>
      <c r="E1" s="295"/>
      <c r="F1" s="295"/>
      <c r="G1" s="295"/>
      <c r="H1" s="295"/>
      <c r="I1" s="295"/>
      <c r="J1" s="295"/>
      <c r="K1" s="295"/>
    </row>
    <row r="2" spans="1:11" x14ac:dyDescent="0.25">
      <c r="A2" s="296"/>
      <c r="B2" s="296" t="s">
        <v>13</v>
      </c>
      <c r="C2" s="298" t="s">
        <v>14</v>
      </c>
      <c r="D2" s="299"/>
      <c r="E2" s="300"/>
      <c r="F2" s="298" t="s">
        <v>15</v>
      </c>
      <c r="G2" s="299"/>
      <c r="H2" s="300"/>
      <c r="I2" s="298" t="s">
        <v>16</v>
      </c>
      <c r="J2" s="299"/>
      <c r="K2" s="300"/>
    </row>
    <row r="3" spans="1:11" x14ac:dyDescent="0.25">
      <c r="A3" s="297"/>
      <c r="B3" s="297"/>
      <c r="C3" s="102" t="s">
        <v>22</v>
      </c>
      <c r="D3" s="102" t="s">
        <v>23</v>
      </c>
      <c r="E3" s="101" t="s">
        <v>17</v>
      </c>
      <c r="F3" s="102" t="s">
        <v>22</v>
      </c>
      <c r="G3" s="102" t="s">
        <v>23</v>
      </c>
      <c r="H3" s="101" t="s">
        <v>17</v>
      </c>
      <c r="I3" s="102" t="s">
        <v>22</v>
      </c>
      <c r="J3" s="102" t="s">
        <v>23</v>
      </c>
      <c r="K3" s="101" t="s">
        <v>17</v>
      </c>
    </row>
    <row r="4" spans="1:11" x14ac:dyDescent="0.25">
      <c r="A4" s="103" t="s">
        <v>18</v>
      </c>
      <c r="B4" s="129" t="s">
        <v>0</v>
      </c>
      <c r="C4" s="120">
        <v>3340.4580288888892</v>
      </c>
      <c r="D4" s="108">
        <v>116.8963918181818</v>
      </c>
      <c r="E4" s="130">
        <v>3457.3544207070713</v>
      </c>
      <c r="F4" s="105">
        <v>6061.1278511111159</v>
      </c>
      <c r="G4" s="108">
        <v>799.06748272727259</v>
      </c>
      <c r="H4" s="130">
        <v>6860.1953338383892</v>
      </c>
      <c r="I4" s="105">
        <v>9174.9643434686805</v>
      </c>
      <c r="J4" s="131">
        <v>1085.6209160606059</v>
      </c>
      <c r="K4" s="130">
        <v>10260.585259529287</v>
      </c>
    </row>
    <row r="5" spans="1:11" x14ac:dyDescent="0.25">
      <c r="A5" s="109" t="s">
        <v>19</v>
      </c>
      <c r="B5" s="110" t="s">
        <v>0</v>
      </c>
      <c r="C5" s="122">
        <v>24335.987506666719</v>
      </c>
      <c r="D5" s="132">
        <v>582.05384272727281</v>
      </c>
      <c r="E5" s="116">
        <v>24918.041349393992</v>
      </c>
      <c r="F5" s="115">
        <v>43019.670943333404</v>
      </c>
      <c r="G5" s="116">
        <v>7047.3302499999972</v>
      </c>
      <c r="H5" s="116">
        <v>50067.001193333403</v>
      </c>
      <c r="I5" s="115">
        <v>77761.905206954791</v>
      </c>
      <c r="J5" s="118">
        <v>9295.6025007185144</v>
      </c>
      <c r="K5" s="116">
        <v>87057.5077076733</v>
      </c>
    </row>
    <row r="6" spans="1:11" x14ac:dyDescent="0.25">
      <c r="A6" s="103" t="s">
        <v>18</v>
      </c>
      <c r="B6" s="129" t="s">
        <v>1</v>
      </c>
      <c r="C6" s="120">
        <v>3350.1946988888894</v>
      </c>
      <c r="D6" s="108">
        <v>116.7122109090909</v>
      </c>
      <c r="E6" s="130">
        <v>3466.9069097979805</v>
      </c>
      <c r="F6" s="105">
        <v>6153.5609077777817</v>
      </c>
      <c r="G6" s="108">
        <v>800.60502272727251</v>
      </c>
      <c r="H6" s="130">
        <v>6954.1659305050534</v>
      </c>
      <c r="I6" s="105">
        <v>9295.7080937149858</v>
      </c>
      <c r="J6" s="108">
        <v>1097.345976190476</v>
      </c>
      <c r="K6" s="130">
        <v>10393.054069905462</v>
      </c>
    </row>
    <row r="7" spans="1:11" x14ac:dyDescent="0.25">
      <c r="A7" s="109" t="s">
        <v>19</v>
      </c>
      <c r="B7" s="110" t="s">
        <v>1</v>
      </c>
      <c r="C7" s="122">
        <v>24313.013241111134</v>
      </c>
      <c r="D7" s="132">
        <v>587.65938000000006</v>
      </c>
      <c r="E7" s="116">
        <v>24900.672621111131</v>
      </c>
      <c r="F7" s="115">
        <v>43006.716310000047</v>
      </c>
      <c r="G7" s="116">
        <v>7034.302471717172</v>
      </c>
      <c r="H7" s="116">
        <v>50041.018781717226</v>
      </c>
      <c r="I7" s="115">
        <v>77278.891074845553</v>
      </c>
      <c r="J7" s="116">
        <v>9619.7900766218791</v>
      </c>
      <c r="K7" s="116">
        <v>86898.681151467405</v>
      </c>
    </row>
    <row r="8" spans="1:11" x14ac:dyDescent="0.25">
      <c r="A8" s="103" t="s">
        <v>18</v>
      </c>
      <c r="B8" s="129" t="s">
        <v>2</v>
      </c>
      <c r="C8" s="105">
        <v>3408.117618888889</v>
      </c>
      <c r="D8" s="108">
        <v>110.30034363636364</v>
      </c>
      <c r="E8" s="130">
        <v>3518.4179625252523</v>
      </c>
      <c r="F8" s="105">
        <v>6265.8687211111155</v>
      </c>
      <c r="G8" s="108">
        <v>813.08054909090879</v>
      </c>
      <c r="H8" s="130">
        <v>7078.9492702020252</v>
      </c>
      <c r="I8" s="105">
        <v>9429.0008996626384</v>
      </c>
      <c r="J8" s="131">
        <v>1141.1555103896105</v>
      </c>
      <c r="K8" s="130">
        <v>10570.156410052248</v>
      </c>
    </row>
    <row r="9" spans="1:11" x14ac:dyDescent="0.25">
      <c r="A9" s="109" t="s">
        <v>19</v>
      </c>
      <c r="B9" s="110" t="s">
        <v>2</v>
      </c>
      <c r="C9" s="111">
        <v>24370.234313333349</v>
      </c>
      <c r="D9" s="132">
        <v>583.09432909090924</v>
      </c>
      <c r="E9" s="116">
        <v>24953.328642424261</v>
      </c>
      <c r="F9" s="115">
        <v>43380.125562222267</v>
      </c>
      <c r="G9" s="116">
        <v>7057.2822382828281</v>
      </c>
      <c r="H9" s="116">
        <v>50437.407800505076</v>
      </c>
      <c r="I9" s="115">
        <v>77099.726747929613</v>
      </c>
      <c r="J9" s="118">
        <v>9786.306280718014</v>
      </c>
      <c r="K9" s="116">
        <v>86886.033028647638</v>
      </c>
    </row>
    <row r="10" spans="1:11" x14ac:dyDescent="0.25">
      <c r="A10" s="103" t="s">
        <v>18</v>
      </c>
      <c r="B10" s="129" t="s">
        <v>3</v>
      </c>
      <c r="C10" s="120">
        <v>3458.2227288888885</v>
      </c>
      <c r="D10" s="108">
        <v>113.82348363636365</v>
      </c>
      <c r="E10" s="130">
        <v>3572.046212525252</v>
      </c>
      <c r="F10" s="105">
        <v>6417.81187444445</v>
      </c>
      <c r="G10" s="108">
        <v>821.02841636363621</v>
      </c>
      <c r="H10" s="130">
        <v>7238.840290808087</v>
      </c>
      <c r="I10" s="105">
        <v>9544.2831054918643</v>
      </c>
      <c r="J10" s="108">
        <v>1176.5536452813851</v>
      </c>
      <c r="K10" s="130">
        <v>10720.836750773251</v>
      </c>
    </row>
    <row r="11" spans="1:11" x14ac:dyDescent="0.25">
      <c r="A11" s="109" t="s">
        <v>19</v>
      </c>
      <c r="B11" s="110" t="s">
        <v>3</v>
      </c>
      <c r="C11" s="122">
        <v>24351.749842222242</v>
      </c>
      <c r="D11" s="132">
        <v>587.58766999999989</v>
      </c>
      <c r="E11" s="116">
        <v>24939.33751222225</v>
      </c>
      <c r="F11" s="115">
        <v>43890.201122222272</v>
      </c>
      <c r="G11" s="116">
        <v>7075.778172929291</v>
      </c>
      <c r="H11" s="116">
        <v>50965.979295151585</v>
      </c>
      <c r="I11" s="115">
        <v>76847.964403583144</v>
      </c>
      <c r="J11" s="116">
        <v>9902.3810753206926</v>
      </c>
      <c r="K11" s="116">
        <v>86750.345478903851</v>
      </c>
    </row>
    <row r="12" spans="1:11" x14ac:dyDescent="0.25">
      <c r="A12" s="103" t="s">
        <v>18</v>
      </c>
      <c r="B12" s="129" t="s">
        <v>5</v>
      </c>
      <c r="C12" s="120">
        <v>3430.0855222222217</v>
      </c>
      <c r="D12" s="108">
        <v>119.57371454545455</v>
      </c>
      <c r="E12" s="130">
        <v>3549.6592367676758</v>
      </c>
      <c r="F12" s="105">
        <v>6560.6000377777855</v>
      </c>
      <c r="G12" s="108">
        <v>822.71711090909071</v>
      </c>
      <c r="H12" s="130">
        <v>7383.317148686875</v>
      </c>
      <c r="I12" s="105">
        <v>9570.200157586205</v>
      </c>
      <c r="J12" s="108">
        <v>1202.6552400313476</v>
      </c>
      <c r="K12" s="130">
        <v>10772.855397617554</v>
      </c>
    </row>
    <row r="13" spans="1:11" x14ac:dyDescent="0.25">
      <c r="A13" s="109" t="s">
        <v>19</v>
      </c>
      <c r="B13" s="110" t="s">
        <v>5</v>
      </c>
      <c r="C13" s="122">
        <v>24198.001655555563</v>
      </c>
      <c r="D13" s="132">
        <v>595.891478181818</v>
      </c>
      <c r="E13" s="116">
        <v>24793.893133737387</v>
      </c>
      <c r="F13" s="115">
        <v>44419.607207777808</v>
      </c>
      <c r="G13" s="116">
        <v>7006.601772121212</v>
      </c>
      <c r="H13" s="116">
        <v>51426.20897989902</v>
      </c>
      <c r="I13" s="115">
        <v>76954.507943862249</v>
      </c>
      <c r="J13" s="116">
        <v>10002.670888971486</v>
      </c>
      <c r="K13" s="116">
        <v>86957.178832833728</v>
      </c>
    </row>
    <row r="14" spans="1:11" x14ac:dyDescent="0.25">
      <c r="A14" s="103" t="s">
        <v>18</v>
      </c>
      <c r="B14" s="129" t="s">
        <v>8</v>
      </c>
      <c r="C14" s="120">
        <v>3559.6824488888878</v>
      </c>
      <c r="D14" s="108">
        <v>121.65331727272729</v>
      </c>
      <c r="E14" s="130">
        <v>3681.3357661616155</v>
      </c>
      <c r="F14" s="105">
        <v>6658.2994700000063</v>
      </c>
      <c r="G14" s="108">
        <v>811.03537545454526</v>
      </c>
      <c r="H14" s="130">
        <v>7469.3348454545521</v>
      </c>
      <c r="I14" s="105">
        <v>9721.8422369502932</v>
      </c>
      <c r="J14" s="131">
        <v>1206.6982395118675</v>
      </c>
      <c r="K14" s="130">
        <v>10928.54047646216</v>
      </c>
    </row>
    <row r="15" spans="1:11" x14ac:dyDescent="0.25">
      <c r="A15" s="109" t="s">
        <v>19</v>
      </c>
      <c r="B15" s="110" t="s">
        <v>8</v>
      </c>
      <c r="C15" s="122">
        <v>24390.890155555575</v>
      </c>
      <c r="D15" s="123">
        <v>612.98183090909117</v>
      </c>
      <c r="E15" s="116">
        <v>25003.871986464666</v>
      </c>
      <c r="F15" s="115">
        <v>45066.989013333368</v>
      </c>
      <c r="G15" s="112">
        <v>7117.2458666666671</v>
      </c>
      <c r="H15" s="116">
        <v>52184.234880000033</v>
      </c>
      <c r="I15" s="115">
        <v>77020.134966691476</v>
      </c>
      <c r="J15" s="118">
        <v>10157.022881141958</v>
      </c>
      <c r="K15" s="116">
        <v>87177.157847833427</v>
      </c>
    </row>
    <row r="16" spans="1:11" x14ac:dyDescent="0.25">
      <c r="A16" s="103" t="s">
        <v>18</v>
      </c>
      <c r="B16" s="129" t="s">
        <v>111</v>
      </c>
      <c r="C16" s="120">
        <v>3588.5587655555546</v>
      </c>
      <c r="D16" s="108">
        <v>129.7062018181818</v>
      </c>
      <c r="E16" s="130">
        <f>C16+D16</f>
        <v>3718.2649673737365</v>
      </c>
      <c r="F16" s="105">
        <v>6809.9245200000096</v>
      </c>
      <c r="G16" s="130">
        <v>815.39035999999965</v>
      </c>
      <c r="H16" s="130">
        <f t="shared" ref="H16:H17" si="0">F16+G16</f>
        <v>7625.314880000009</v>
      </c>
      <c r="I16" s="105">
        <v>9822.744723502019</v>
      </c>
      <c r="J16" s="131">
        <v>1245.4698907792208</v>
      </c>
      <c r="K16" s="130">
        <f t="shared" ref="K16:K17" si="1">I16+J16</f>
        <v>11068.21461428124</v>
      </c>
    </row>
    <row r="17" spans="1:11" x14ac:dyDescent="0.25">
      <c r="A17" s="109" t="s">
        <v>19</v>
      </c>
      <c r="B17" s="110" t="s">
        <v>111</v>
      </c>
      <c r="C17" s="122">
        <v>29128.483818888904</v>
      </c>
      <c r="D17" s="123">
        <v>814.5774663636364</v>
      </c>
      <c r="E17" s="116">
        <f>C17+D17</f>
        <v>29943.061285252541</v>
      </c>
      <c r="F17" s="124">
        <v>54435.765572222263</v>
      </c>
      <c r="G17" s="112">
        <v>8460.0549711111107</v>
      </c>
      <c r="H17" s="116">
        <f t="shared" si="0"/>
        <v>62895.820543333371</v>
      </c>
      <c r="I17" s="124">
        <v>88943.353801175821</v>
      </c>
      <c r="J17" s="118">
        <v>11780.343438050455</v>
      </c>
      <c r="K17" s="116">
        <f t="shared" si="1"/>
        <v>100723.69723922628</v>
      </c>
    </row>
    <row r="18" spans="1:11" ht="16.5" x14ac:dyDescent="0.25">
      <c r="A18" s="103" t="s">
        <v>18</v>
      </c>
      <c r="B18" s="104" t="s">
        <v>168</v>
      </c>
      <c r="C18" s="120">
        <v>3720.8581499999996</v>
      </c>
      <c r="D18" s="108">
        <v>131.59870727272727</v>
      </c>
      <c r="E18" s="130">
        <v>3852.4568572727267</v>
      </c>
      <c r="F18" s="105">
        <v>7040.2465666666685</v>
      </c>
      <c r="G18" s="130">
        <v>843.99904363636381</v>
      </c>
      <c r="H18" s="130">
        <v>7884.2456103030318</v>
      </c>
      <c r="I18" s="105">
        <v>10199.218715880979</v>
      </c>
      <c r="J18" s="131">
        <v>1292.4036013419916</v>
      </c>
      <c r="K18" s="130">
        <v>11491.622317222971</v>
      </c>
    </row>
    <row r="19" spans="1:11" ht="16.5" x14ac:dyDescent="0.25">
      <c r="A19" s="109" t="s">
        <v>19</v>
      </c>
      <c r="B19" s="110" t="s">
        <v>168</v>
      </c>
      <c r="C19" s="122">
        <v>29293.400278888883</v>
      </c>
      <c r="D19" s="123">
        <v>858.38088727272725</v>
      </c>
      <c r="E19" s="116">
        <v>30151.781166161611</v>
      </c>
      <c r="F19" s="124">
        <v>55443.204405555603</v>
      </c>
      <c r="G19" s="112">
        <v>8655.7865920202003</v>
      </c>
      <c r="H19" s="116">
        <v>64098.990997575806</v>
      </c>
      <c r="I19" s="124">
        <v>89849.517643152678</v>
      </c>
      <c r="J19" s="118">
        <v>12335.118240794643</v>
      </c>
      <c r="K19" s="116">
        <v>102184.63588394733</v>
      </c>
    </row>
    <row r="20" spans="1:11" ht="43.15" customHeight="1" x14ac:dyDescent="0.25">
      <c r="A20" s="293" t="s">
        <v>20</v>
      </c>
      <c r="B20" s="294"/>
      <c r="C20" s="294"/>
      <c r="D20" s="294"/>
      <c r="E20" s="294"/>
      <c r="F20" s="294"/>
      <c r="G20" s="294"/>
      <c r="H20" s="294"/>
      <c r="I20" s="294"/>
      <c r="J20" s="294"/>
      <c r="K20" s="294"/>
    </row>
    <row r="21" spans="1:11" x14ac:dyDescent="0.25">
      <c r="A21" s="133"/>
      <c r="B21" s="133"/>
      <c r="C21" s="133"/>
      <c r="D21" s="133"/>
      <c r="E21" s="133"/>
      <c r="F21" s="133"/>
      <c r="G21" s="133"/>
      <c r="H21" s="133"/>
      <c r="I21" s="133"/>
      <c r="J21" s="133"/>
      <c r="K21" s="133"/>
    </row>
    <row r="22" spans="1:11" x14ac:dyDescent="0.25">
      <c r="A22" s="264" t="s">
        <v>166</v>
      </c>
      <c r="B22" s="133"/>
      <c r="C22" s="133"/>
      <c r="D22" s="133"/>
      <c r="E22" s="133"/>
      <c r="F22" s="133"/>
      <c r="G22" s="133"/>
      <c r="H22" s="133"/>
      <c r="I22" s="133"/>
      <c r="J22" s="133"/>
      <c r="K22" s="133"/>
    </row>
    <row r="23" spans="1:11" x14ac:dyDescent="0.25">
      <c r="A23" s="264"/>
      <c r="B23" s="133"/>
      <c r="C23" s="133"/>
      <c r="D23" s="133"/>
      <c r="E23" s="133"/>
      <c r="F23" s="133"/>
      <c r="G23" s="133"/>
      <c r="H23" s="133"/>
      <c r="I23" s="133"/>
      <c r="J23" s="133"/>
      <c r="K23" s="133"/>
    </row>
    <row r="24" spans="1:11" x14ac:dyDescent="0.25">
      <c r="A24" s="264"/>
      <c r="B24" s="133"/>
      <c r="C24" s="133"/>
      <c r="D24" s="133"/>
      <c r="E24" s="133"/>
      <c r="F24" s="133"/>
      <c r="G24" s="133"/>
      <c r="H24" s="133"/>
      <c r="I24" s="133"/>
      <c r="J24" s="133"/>
      <c r="K24" s="133"/>
    </row>
    <row r="25" spans="1:11" x14ac:dyDescent="0.25">
      <c r="A25" s="128" t="s">
        <v>35</v>
      </c>
      <c r="B25" s="133"/>
      <c r="C25" s="133"/>
      <c r="D25" s="133"/>
      <c r="E25" s="133"/>
      <c r="F25" s="133"/>
      <c r="G25" s="133"/>
      <c r="H25" s="133"/>
      <c r="I25" s="133"/>
      <c r="J25" s="133"/>
      <c r="K25" s="133"/>
    </row>
  </sheetData>
  <mergeCells count="7">
    <mergeCell ref="A20:K20"/>
    <mergeCell ref="A1:K1"/>
    <mergeCell ref="A2:A3"/>
    <mergeCell ref="B2:B3"/>
    <mergeCell ref="C2:E2"/>
    <mergeCell ref="F2:H2"/>
    <mergeCell ref="I2:K2"/>
  </mergeCells>
  <hyperlinks>
    <hyperlink ref="A25" location="Index!A1" display="Retour à l'index" xr:uid="{00000000-0004-0000-0400-000000000000}"/>
  </hyperlinks>
  <printOptions horizontalCentered="1"/>
  <pageMargins left="0.70866141732283472" right="0.70866141732283472" top="0.74803149606299213" bottom="0.74803149606299213" header="0.31496062992125984" footer="0.31496062992125984"/>
  <pageSetup paperSize="9" scale="69" orientation="landscape" r:id="rId1"/>
  <headerFooter>
    <oddHeader>&amp;LOnderwijspersoneel&amp;C&amp;"Arial,Gras"ONDERWIJS</oddHeader>
    <oddFooter>&amp;C&amp;P/&amp;N&amp;R© BISA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I17"/>
  <sheetViews>
    <sheetView showGridLines="0" zoomScale="80" zoomScaleNormal="80" workbookViewId="0">
      <selection sqref="A1:I1"/>
    </sheetView>
  </sheetViews>
  <sheetFormatPr baseColWidth="10" defaultColWidth="11.42578125" defaultRowHeight="15" x14ac:dyDescent="0.25"/>
  <cols>
    <col min="1" max="1" width="62.7109375" customWidth="1"/>
    <col min="2" max="9" width="12.140625" customWidth="1"/>
  </cols>
  <sheetData>
    <row r="1" spans="1:9" ht="74.45" customHeight="1" x14ac:dyDescent="0.25">
      <c r="A1" s="301" t="s">
        <v>149</v>
      </c>
      <c r="B1" s="302"/>
      <c r="C1" s="302"/>
      <c r="D1" s="302"/>
      <c r="E1" s="302"/>
      <c r="F1" s="302"/>
      <c r="G1" s="302"/>
      <c r="H1" s="302"/>
      <c r="I1" s="303"/>
    </row>
    <row r="2" spans="1:9" ht="17.25" x14ac:dyDescent="0.25">
      <c r="A2" s="99" t="s">
        <v>24</v>
      </c>
      <c r="B2" s="101" t="s">
        <v>0</v>
      </c>
      <c r="C2" s="101" t="s">
        <v>1</v>
      </c>
      <c r="D2" s="101" t="s">
        <v>2</v>
      </c>
      <c r="E2" s="101" t="s">
        <v>3</v>
      </c>
      <c r="F2" s="101" t="s">
        <v>5</v>
      </c>
      <c r="G2" s="101" t="s">
        <v>8</v>
      </c>
      <c r="H2" s="101" t="s">
        <v>111</v>
      </c>
      <c r="I2" s="101" t="s">
        <v>167</v>
      </c>
    </row>
    <row r="3" spans="1:9" x14ac:dyDescent="0.25">
      <c r="A3" s="1" t="s">
        <v>25</v>
      </c>
      <c r="B3" s="9">
        <v>7885.1809187834206</v>
      </c>
      <c r="C3" s="9">
        <v>8028.4432645200932</v>
      </c>
      <c r="D3" s="10">
        <v>8248.1276335020357</v>
      </c>
      <c r="E3" s="11">
        <v>8511.9914030527198</v>
      </c>
      <c r="F3" s="10">
        <v>8689.2447741752512</v>
      </c>
      <c r="G3" s="24">
        <v>8949.9675554396181</v>
      </c>
      <c r="H3" s="19">
        <v>8923.6474267099838</v>
      </c>
      <c r="I3" s="15">
        <v>8608.003710328363</v>
      </c>
    </row>
    <row r="4" spans="1:9" x14ac:dyDescent="0.25">
      <c r="A4" s="134" t="s">
        <v>28</v>
      </c>
      <c r="B4" s="135">
        <v>147.80276160620991</v>
      </c>
      <c r="C4" s="136">
        <v>142.1582549634274</v>
      </c>
      <c r="D4" s="136">
        <v>143.10534034930589</v>
      </c>
      <c r="E4" s="136">
        <v>132.78683012389911</v>
      </c>
      <c r="F4" s="136">
        <v>137.71590909090907</v>
      </c>
      <c r="G4" s="137">
        <v>149.34675324675325</v>
      </c>
      <c r="H4" s="143">
        <v>163.60538513210929</v>
      </c>
      <c r="I4" s="138">
        <v>156.57608598298251</v>
      </c>
    </row>
    <row r="5" spans="1:9" x14ac:dyDescent="0.25">
      <c r="A5" s="134" t="s">
        <v>29</v>
      </c>
      <c r="B5" s="135">
        <v>321.79845000000012</v>
      </c>
      <c r="C5" s="135">
        <v>326.65197000000023</v>
      </c>
      <c r="D5" s="139">
        <v>331.19497000000001</v>
      </c>
      <c r="E5" s="140">
        <v>319.05047000000008</v>
      </c>
      <c r="F5" s="139">
        <v>319.6692800000003</v>
      </c>
      <c r="G5" s="141">
        <v>302.97230000000008</v>
      </c>
      <c r="H5" s="143">
        <v>296.77556000000016</v>
      </c>
      <c r="I5" s="138">
        <v>305.10532999999998</v>
      </c>
    </row>
    <row r="6" spans="1:9" x14ac:dyDescent="0.25">
      <c r="A6" s="2" t="s">
        <v>27</v>
      </c>
      <c r="B6" s="12">
        <v>469.60121160621003</v>
      </c>
      <c r="C6" s="13">
        <v>468.81022496342763</v>
      </c>
      <c r="D6" s="14">
        <v>474.3003103493059</v>
      </c>
      <c r="E6" s="13">
        <v>451.83730012389924</v>
      </c>
      <c r="F6" s="14">
        <v>457.38518909090931</v>
      </c>
      <c r="G6" s="23">
        <v>452.31905324675336</v>
      </c>
      <c r="H6" s="23">
        <v>460.38094513210945</v>
      </c>
      <c r="I6" s="22">
        <v>461.68141598298246</v>
      </c>
    </row>
    <row r="7" spans="1:9" x14ac:dyDescent="0.25">
      <c r="A7" s="134" t="s">
        <v>30</v>
      </c>
      <c r="B7" s="135">
        <v>6807.61312788128</v>
      </c>
      <c r="C7" s="135">
        <v>6865.6846027282727</v>
      </c>
      <c r="D7" s="142">
        <v>6966.7228730601582</v>
      </c>
      <c r="E7" s="135">
        <v>7095.940663905064</v>
      </c>
      <c r="F7" s="142">
        <v>7147.984619937306</v>
      </c>
      <c r="G7" s="143">
        <v>7199.4011477558852</v>
      </c>
      <c r="H7" s="143">
        <v>7498.6453840866843</v>
      </c>
      <c r="I7" s="138">
        <v>8214.8986849853154</v>
      </c>
    </row>
    <row r="8" spans="1:9" x14ac:dyDescent="0.25">
      <c r="A8" s="134" t="s">
        <v>31</v>
      </c>
      <c r="B8" s="135">
        <v>5781.5577425183174</v>
      </c>
      <c r="C8" s="135">
        <v>5814.9631483326229</v>
      </c>
      <c r="D8" s="142">
        <v>5853.5321968234348</v>
      </c>
      <c r="E8" s="135">
        <v>5824.895294205141</v>
      </c>
      <c r="F8" s="142">
        <v>5782.3603799119483</v>
      </c>
      <c r="G8" s="143">
        <v>5849.9392290819651</v>
      </c>
      <c r="H8" s="143">
        <v>5913.898127698174</v>
      </c>
      <c r="I8" s="138">
        <v>6321.1870932512365</v>
      </c>
    </row>
    <row r="9" spans="1:9" x14ac:dyDescent="0.25">
      <c r="A9" s="144" t="s">
        <v>32</v>
      </c>
      <c r="B9" s="145">
        <v>103.78322489177488</v>
      </c>
      <c r="C9" s="145">
        <v>105.03589462755635</v>
      </c>
      <c r="D9" s="146">
        <v>100.31951082251084</v>
      </c>
      <c r="E9" s="145">
        <v>99.545892943722961</v>
      </c>
      <c r="F9" s="146">
        <v>86.892009047619041</v>
      </c>
      <c r="G9" s="147">
        <v>80.644064891774889</v>
      </c>
      <c r="H9" s="147">
        <v>76.553523160173157</v>
      </c>
      <c r="I9" s="148">
        <v>85.176962900432898</v>
      </c>
    </row>
    <row r="10" spans="1:9" x14ac:dyDescent="0.25">
      <c r="A10" s="2" t="s">
        <v>33</v>
      </c>
      <c r="B10" s="12">
        <v>12692.954095291372</v>
      </c>
      <c r="C10" s="13">
        <v>12785.683645688452</v>
      </c>
      <c r="D10" s="14">
        <v>12920.574580706105</v>
      </c>
      <c r="E10" s="13">
        <v>13020.381851053928</v>
      </c>
      <c r="F10" s="14">
        <v>13017.237008896875</v>
      </c>
      <c r="G10" s="23">
        <v>13129.984441729626</v>
      </c>
      <c r="H10" s="23">
        <v>13489.097034945031</v>
      </c>
      <c r="I10" s="22">
        <v>14621.262741136985</v>
      </c>
    </row>
    <row r="11" spans="1:9" x14ac:dyDescent="0.25">
      <c r="A11" s="149" t="s">
        <v>34</v>
      </c>
      <c r="B11" s="150">
        <v>20578.135014074796</v>
      </c>
      <c r="C11" s="150">
        <v>20814.126910208546</v>
      </c>
      <c r="D11" s="151">
        <v>21168.702214208141</v>
      </c>
      <c r="E11" s="150">
        <v>21532.373254106649</v>
      </c>
      <c r="F11" s="151">
        <v>21706.481783072126</v>
      </c>
      <c r="G11" s="152">
        <v>22079.951997169243</v>
      </c>
      <c r="H11" s="257">
        <v>22412.744461655013</v>
      </c>
      <c r="I11" s="153">
        <v>23229.266451465348</v>
      </c>
    </row>
    <row r="12" spans="1:9" ht="43.15" customHeight="1" x14ac:dyDescent="0.25">
      <c r="A12" s="290" t="s">
        <v>20</v>
      </c>
      <c r="B12" s="291"/>
      <c r="C12" s="291"/>
      <c r="D12" s="291"/>
      <c r="E12" s="291"/>
      <c r="F12" s="291"/>
      <c r="G12" s="291"/>
      <c r="H12" s="291"/>
      <c r="I12" s="292"/>
    </row>
    <row r="13" spans="1:9" x14ac:dyDescent="0.25">
      <c r="A13" s="133"/>
      <c r="B13" s="133"/>
      <c r="C13" s="133"/>
      <c r="D13" s="133"/>
      <c r="E13" s="133"/>
      <c r="F13" s="133"/>
      <c r="G13" s="133"/>
      <c r="H13" s="133"/>
      <c r="I13" s="133"/>
    </row>
    <row r="14" spans="1:9" x14ac:dyDescent="0.25">
      <c r="A14" s="264" t="s">
        <v>166</v>
      </c>
      <c r="B14" s="133"/>
      <c r="C14" s="133"/>
      <c r="D14" s="133"/>
      <c r="E14" s="133"/>
      <c r="F14" s="133"/>
      <c r="G14" s="133"/>
      <c r="H14" s="133"/>
      <c r="I14" s="133"/>
    </row>
    <row r="15" spans="1:9" x14ac:dyDescent="0.25">
      <c r="A15" s="264"/>
      <c r="B15" s="133"/>
      <c r="C15" s="133"/>
      <c r="D15" s="133"/>
      <c r="E15" s="133"/>
      <c r="F15" s="133"/>
      <c r="G15" s="133"/>
      <c r="H15" s="133"/>
      <c r="I15" s="133"/>
    </row>
    <row r="16" spans="1:9" x14ac:dyDescent="0.25">
      <c r="A16" s="264"/>
      <c r="B16" s="133"/>
      <c r="C16" s="133"/>
      <c r="D16" s="133"/>
      <c r="E16" s="133"/>
      <c r="F16" s="133"/>
      <c r="G16" s="133"/>
      <c r="H16" s="133"/>
      <c r="I16" s="133"/>
    </row>
    <row r="17" spans="1:9" x14ac:dyDescent="0.25">
      <c r="A17" s="128" t="s">
        <v>35</v>
      </c>
      <c r="B17" s="133"/>
      <c r="C17" s="133"/>
      <c r="D17" s="133"/>
      <c r="E17" s="133"/>
      <c r="F17" s="133"/>
      <c r="G17" s="133"/>
      <c r="H17" s="133"/>
      <c r="I17" s="133"/>
    </row>
  </sheetData>
  <mergeCells count="2">
    <mergeCell ref="A1:I1"/>
    <mergeCell ref="A12:I12"/>
  </mergeCells>
  <hyperlinks>
    <hyperlink ref="A17" location="Index!A1" display="Retour à l'index" xr:uid="{00000000-0004-0000-0500-000000000000}"/>
  </hyperlinks>
  <printOptions horizontalCentered="1"/>
  <pageMargins left="0.70866141732283472" right="0.70866141732283472" top="0.74803149606299213" bottom="0.74803149606299213" header="0.31496062992125984" footer="0.31496062992125984"/>
  <pageSetup paperSize="9" scale="81" orientation="landscape" r:id="rId1"/>
  <headerFooter>
    <oddHeader>&amp;LOnderwijspersoneel&amp;C&amp;"Arial,Gras"ONDERWIJS</oddHeader>
    <oddFooter>&amp;C&amp;P/&amp;N&amp;R© BISA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I24"/>
  <sheetViews>
    <sheetView showGridLines="0" zoomScale="80" zoomScaleNormal="80" workbookViewId="0">
      <selection sqref="A1:I1"/>
    </sheetView>
  </sheetViews>
  <sheetFormatPr baseColWidth="10" defaultColWidth="11.42578125" defaultRowHeight="15" x14ac:dyDescent="0.25"/>
  <cols>
    <col min="1" max="1" width="62.7109375" customWidth="1"/>
    <col min="2" max="9" width="12.28515625" customWidth="1"/>
  </cols>
  <sheetData>
    <row r="1" spans="1:9" ht="74.45" customHeight="1" x14ac:dyDescent="0.25">
      <c r="A1" s="301" t="s">
        <v>150</v>
      </c>
      <c r="B1" s="302"/>
      <c r="C1" s="302"/>
      <c r="D1" s="302"/>
      <c r="E1" s="302"/>
      <c r="F1" s="302"/>
      <c r="G1" s="302"/>
      <c r="H1" s="302"/>
      <c r="I1" s="303"/>
    </row>
    <row r="2" spans="1:9" ht="17.25" x14ac:dyDescent="0.25">
      <c r="A2" s="99" t="s">
        <v>24</v>
      </c>
      <c r="B2" s="101" t="s">
        <v>0</v>
      </c>
      <c r="C2" s="101" t="s">
        <v>1</v>
      </c>
      <c r="D2" s="101" t="s">
        <v>2</v>
      </c>
      <c r="E2" s="101" t="s">
        <v>3</v>
      </c>
      <c r="F2" s="101" t="s">
        <v>5</v>
      </c>
      <c r="G2" s="101" t="s">
        <v>8</v>
      </c>
      <c r="H2" s="101" t="s">
        <v>111</v>
      </c>
      <c r="I2" s="101" t="s">
        <v>167</v>
      </c>
    </row>
    <row r="3" spans="1:9" x14ac:dyDescent="0.25">
      <c r="A3" s="1" t="s">
        <v>25</v>
      </c>
      <c r="B3" s="9">
        <v>1103.2895200000025</v>
      </c>
      <c r="C3" s="9">
        <v>1107.9635733333328</v>
      </c>
      <c r="D3" s="9">
        <v>1131.699016666666</v>
      </c>
      <c r="E3" s="9">
        <v>1150.2522666666662</v>
      </c>
      <c r="F3" s="9">
        <v>1137.8410699999997</v>
      </c>
      <c r="G3" s="17">
        <v>1220.4228133333347</v>
      </c>
      <c r="H3" s="19">
        <v>1176.2657333333325</v>
      </c>
      <c r="I3" s="15">
        <v>1115.6782133333352</v>
      </c>
    </row>
    <row r="4" spans="1:9" x14ac:dyDescent="0.25">
      <c r="A4" s="134" t="s">
        <v>28</v>
      </c>
      <c r="B4" s="135">
        <v>17.25</v>
      </c>
      <c r="C4" s="135">
        <v>17.583333333333332</v>
      </c>
      <c r="D4" s="135">
        <v>18.5</v>
      </c>
      <c r="E4" s="135">
        <v>17.583333333333336</v>
      </c>
      <c r="F4" s="135">
        <v>15.54166666666667</v>
      </c>
      <c r="G4" s="154">
        <v>16.166666666666668</v>
      </c>
      <c r="H4" s="143">
        <v>16.0416666666667</v>
      </c>
      <c r="I4" s="138">
        <v>14.458333333333332</v>
      </c>
    </row>
    <row r="5" spans="1:9" x14ac:dyDescent="0.25">
      <c r="A5" s="134" t="s">
        <v>29</v>
      </c>
      <c r="B5" s="135">
        <v>9.3597300000000008</v>
      </c>
      <c r="C5" s="135">
        <v>10.34113</v>
      </c>
      <c r="D5" s="135">
        <v>10.1327</v>
      </c>
      <c r="E5" s="135">
        <v>12.235669999999999</v>
      </c>
      <c r="F5" s="135">
        <v>12.105399999999999</v>
      </c>
      <c r="G5" s="154">
        <v>9.8460800000000006</v>
      </c>
      <c r="H5" s="143">
        <v>12.11411</v>
      </c>
      <c r="I5" s="138">
        <v>10.59043</v>
      </c>
    </row>
    <row r="6" spans="1:9" x14ac:dyDescent="0.25">
      <c r="A6" s="2" t="s">
        <v>27</v>
      </c>
      <c r="B6" s="12">
        <v>26.609729999999999</v>
      </c>
      <c r="C6" s="12">
        <v>27.924463333333332</v>
      </c>
      <c r="D6" s="12">
        <v>28.6327</v>
      </c>
      <c r="E6" s="12">
        <v>29.819003333333335</v>
      </c>
      <c r="F6" s="13">
        <v>27.647066666666667</v>
      </c>
      <c r="G6" s="20">
        <v>26.012746666666668</v>
      </c>
      <c r="H6" s="21">
        <v>28.1557766666667</v>
      </c>
      <c r="I6" s="16">
        <v>25.048763333333333</v>
      </c>
    </row>
    <row r="7" spans="1:9" x14ac:dyDescent="0.25">
      <c r="A7" s="134" t="s">
        <v>30</v>
      </c>
      <c r="B7" s="135">
        <v>1371.2764407070708</v>
      </c>
      <c r="C7" s="135">
        <v>1393.1043331313131</v>
      </c>
      <c r="D7" s="135">
        <v>1405.0989358585857</v>
      </c>
      <c r="E7" s="135">
        <v>1409.4612625252526</v>
      </c>
      <c r="F7" s="135">
        <v>1434.8930967676765</v>
      </c>
      <c r="G7" s="154">
        <v>1454.1433228282831</v>
      </c>
      <c r="H7" s="143">
        <v>1524.8327773737371</v>
      </c>
      <c r="I7" s="138">
        <v>1644.9801839393936</v>
      </c>
    </row>
    <row r="8" spans="1:9" x14ac:dyDescent="0.25">
      <c r="A8" s="134" t="s">
        <v>31</v>
      </c>
      <c r="B8" s="135">
        <v>969.83070000000191</v>
      </c>
      <c r="C8" s="135">
        <v>953.09220333333258</v>
      </c>
      <c r="D8" s="135">
        <v>966.8147333333319</v>
      </c>
      <c r="E8" s="135">
        <v>998.95982666666589</v>
      </c>
      <c r="F8" s="135">
        <v>962.49750666666603</v>
      </c>
      <c r="G8" s="154">
        <v>993.25601999999867</v>
      </c>
      <c r="H8" s="143">
        <v>1002.3650366666649</v>
      </c>
      <c r="I8" s="138">
        <v>1078.719526666669</v>
      </c>
    </row>
    <row r="9" spans="1:9" x14ac:dyDescent="0.25">
      <c r="A9" s="144" t="s">
        <v>32</v>
      </c>
      <c r="B9" s="145">
        <v>12.95776</v>
      </c>
      <c r="C9" s="145">
        <v>12.7468</v>
      </c>
      <c r="D9" s="145">
        <v>14.805276666666664</v>
      </c>
      <c r="E9" s="145">
        <v>13.372856666666667</v>
      </c>
      <c r="F9" s="145">
        <v>14.427563333333334</v>
      </c>
      <c r="G9" s="155">
        <v>13.513609999999998</v>
      </c>
      <c r="H9" s="147">
        <v>14.80142</v>
      </c>
      <c r="I9" s="148">
        <v>13.07893333333333</v>
      </c>
    </row>
    <row r="10" spans="1:9" x14ac:dyDescent="0.25">
      <c r="A10" s="2" t="s">
        <v>33</v>
      </c>
      <c r="B10" s="12">
        <v>2354.0649007070724</v>
      </c>
      <c r="C10" s="12">
        <v>2358.9433364646457</v>
      </c>
      <c r="D10" s="12">
        <v>2386.7189458585844</v>
      </c>
      <c r="E10" s="12">
        <v>2421.7939458585852</v>
      </c>
      <c r="F10" s="13">
        <v>2411.8181667676758</v>
      </c>
      <c r="G10" s="20">
        <v>2460.912952828282</v>
      </c>
      <c r="H10" s="21">
        <v>2541.9992340404019</v>
      </c>
      <c r="I10" s="16">
        <v>2736.7786439393958</v>
      </c>
    </row>
    <row r="11" spans="1:9" x14ac:dyDescent="0.25">
      <c r="A11" s="149" t="s">
        <v>34</v>
      </c>
      <c r="B11" s="150">
        <v>3457.354420707075</v>
      </c>
      <c r="C11" s="150">
        <v>3466.9069097979782</v>
      </c>
      <c r="D11" s="150">
        <v>3518.4179625252505</v>
      </c>
      <c r="E11" s="150">
        <v>3572.0462125252516</v>
      </c>
      <c r="F11" s="150">
        <v>3549.6592367676758</v>
      </c>
      <c r="G11" s="156">
        <v>3681.3357661616164</v>
      </c>
      <c r="H11" s="258">
        <v>3718.2649673737342</v>
      </c>
      <c r="I11" s="157">
        <v>3852.4568572727308</v>
      </c>
    </row>
    <row r="12" spans="1:9" ht="43.15" customHeight="1" x14ac:dyDescent="0.25">
      <c r="A12" s="290" t="s">
        <v>20</v>
      </c>
      <c r="B12" s="291"/>
      <c r="C12" s="291"/>
      <c r="D12" s="291"/>
      <c r="E12" s="291"/>
      <c r="F12" s="291"/>
      <c r="G12" s="291"/>
      <c r="H12" s="291"/>
      <c r="I12" s="292"/>
    </row>
    <row r="13" spans="1:9" x14ac:dyDescent="0.25">
      <c r="A13" s="133"/>
      <c r="B13" s="133"/>
      <c r="C13" s="133"/>
      <c r="D13" s="133"/>
      <c r="E13" s="133"/>
      <c r="F13" s="133"/>
      <c r="G13" s="133"/>
      <c r="H13" s="133"/>
      <c r="I13" s="133"/>
    </row>
    <row r="14" spans="1:9" x14ac:dyDescent="0.25">
      <c r="A14" s="264" t="s">
        <v>166</v>
      </c>
      <c r="B14" s="133"/>
      <c r="C14" s="133"/>
      <c r="D14" s="133"/>
      <c r="E14" s="133"/>
      <c r="F14" s="133"/>
      <c r="G14" s="133"/>
      <c r="H14" s="133"/>
      <c r="I14" s="133"/>
    </row>
    <row r="15" spans="1:9" x14ac:dyDescent="0.25">
      <c r="A15" s="264"/>
      <c r="B15" s="133"/>
      <c r="C15" s="133"/>
      <c r="D15" s="133"/>
      <c r="E15" s="133"/>
      <c r="F15" s="133"/>
      <c r="G15" s="133"/>
      <c r="H15" s="133"/>
      <c r="I15" s="133"/>
    </row>
    <row r="16" spans="1:9" x14ac:dyDescent="0.25">
      <c r="A16" s="264"/>
      <c r="B16" s="133"/>
      <c r="C16" s="133"/>
      <c r="D16" s="133"/>
      <c r="E16" s="133"/>
      <c r="F16" s="133"/>
      <c r="G16" s="133"/>
      <c r="H16" s="133"/>
      <c r="I16" s="133"/>
    </row>
    <row r="17" spans="1:9" x14ac:dyDescent="0.25">
      <c r="A17" s="128" t="s">
        <v>35</v>
      </c>
      <c r="B17" s="133"/>
      <c r="C17" s="133"/>
      <c r="D17" s="133"/>
      <c r="E17" s="133"/>
      <c r="F17" s="133"/>
      <c r="G17" s="133"/>
      <c r="H17" s="133"/>
      <c r="I17" s="133"/>
    </row>
    <row r="18" spans="1:9" x14ac:dyDescent="0.25">
      <c r="A18" s="133"/>
      <c r="B18" s="133"/>
      <c r="C18" s="133"/>
      <c r="D18" s="133"/>
      <c r="E18" s="133"/>
      <c r="F18" s="133"/>
      <c r="G18" s="133"/>
      <c r="H18" s="133"/>
      <c r="I18" s="133"/>
    </row>
    <row r="19" spans="1:9" x14ac:dyDescent="0.25">
      <c r="A19" s="133"/>
      <c r="B19" s="133"/>
      <c r="C19" s="133"/>
      <c r="D19" s="133"/>
      <c r="E19" s="133"/>
      <c r="F19" s="133"/>
      <c r="G19" s="133"/>
      <c r="H19" s="133"/>
      <c r="I19" s="133"/>
    </row>
    <row r="20" spans="1:9" x14ac:dyDescent="0.25">
      <c r="A20" s="133"/>
      <c r="B20" s="158"/>
      <c r="C20" s="158"/>
      <c r="D20" s="158"/>
      <c r="E20" s="158"/>
      <c r="F20" s="158"/>
      <c r="G20" s="158"/>
      <c r="H20" s="158"/>
      <c r="I20" s="158"/>
    </row>
    <row r="21" spans="1:9" x14ac:dyDescent="0.25">
      <c r="A21" s="133"/>
      <c r="B21" s="133"/>
      <c r="C21" s="133"/>
      <c r="D21" s="133"/>
      <c r="E21" s="133"/>
      <c r="F21" s="133"/>
      <c r="G21" s="133"/>
      <c r="H21" s="133"/>
      <c r="I21" s="133"/>
    </row>
    <row r="22" spans="1:9" x14ac:dyDescent="0.25">
      <c r="A22" s="133"/>
      <c r="B22" s="158"/>
      <c r="C22" s="158"/>
      <c r="D22" s="158"/>
      <c r="E22" s="158"/>
      <c r="F22" s="158"/>
      <c r="G22" s="158"/>
      <c r="H22" s="158"/>
      <c r="I22" s="158"/>
    </row>
    <row r="23" spans="1:9" x14ac:dyDescent="0.25">
      <c r="A23" s="133"/>
      <c r="B23" s="133"/>
      <c r="C23" s="133"/>
      <c r="D23" s="133"/>
      <c r="E23" s="133"/>
      <c r="F23" s="133"/>
      <c r="G23" s="133"/>
      <c r="H23" s="133"/>
      <c r="I23" s="133"/>
    </row>
    <row r="24" spans="1:9" x14ac:dyDescent="0.25">
      <c r="A24" s="133"/>
      <c r="B24" s="158"/>
      <c r="C24" s="158"/>
      <c r="D24" s="158"/>
      <c r="E24" s="158"/>
      <c r="F24" s="158"/>
      <c r="G24" s="158"/>
      <c r="H24" s="158"/>
      <c r="I24" s="158"/>
    </row>
  </sheetData>
  <mergeCells count="2">
    <mergeCell ref="A1:I1"/>
    <mergeCell ref="A12:I12"/>
  </mergeCells>
  <hyperlinks>
    <hyperlink ref="A17" location="Index!A1" display="Retour à l'index" xr:uid="{00000000-0004-0000-0600-000000000000}"/>
  </hyperlinks>
  <printOptions horizontalCentered="1"/>
  <pageMargins left="0.70866141732283472" right="0.70866141732283472" top="0.74803149606299213" bottom="0.74803149606299213" header="0.31496062992125984" footer="0.31496062992125984"/>
  <pageSetup paperSize="9" scale="81" orientation="landscape" r:id="rId1"/>
  <headerFooter>
    <oddHeader>&amp;LOnderwijspersoneel&amp;C&amp;"Arial,Gras"ONDERWIJS</oddHeader>
    <oddFooter>&amp;C&amp;P/&amp;N&amp;R© BISA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J23"/>
  <sheetViews>
    <sheetView showGridLines="0" zoomScale="80" zoomScaleNormal="80" workbookViewId="0">
      <selection sqref="A1:I1"/>
    </sheetView>
  </sheetViews>
  <sheetFormatPr baseColWidth="10" defaultColWidth="11.42578125" defaultRowHeight="15" x14ac:dyDescent="0.25"/>
  <cols>
    <col min="1" max="1" width="62.28515625" customWidth="1"/>
    <col min="2" max="9" width="12.28515625" customWidth="1"/>
  </cols>
  <sheetData>
    <row r="1" spans="1:10" ht="74.45" customHeight="1" x14ac:dyDescent="0.25">
      <c r="A1" s="301" t="s">
        <v>151</v>
      </c>
      <c r="B1" s="302"/>
      <c r="C1" s="302"/>
      <c r="D1" s="302"/>
      <c r="E1" s="302"/>
      <c r="F1" s="302"/>
      <c r="G1" s="302"/>
      <c r="H1" s="302"/>
      <c r="I1" s="303"/>
    </row>
    <row r="2" spans="1:10" ht="17.25" x14ac:dyDescent="0.25">
      <c r="A2" s="99" t="s">
        <v>24</v>
      </c>
      <c r="B2" s="101" t="s">
        <v>0</v>
      </c>
      <c r="C2" s="101" t="s">
        <v>1</v>
      </c>
      <c r="D2" s="101" t="s">
        <v>2</v>
      </c>
      <c r="E2" s="101" t="s">
        <v>3</v>
      </c>
      <c r="F2" s="101" t="s">
        <v>5</v>
      </c>
      <c r="G2" s="101" t="s">
        <v>8</v>
      </c>
      <c r="H2" s="101" t="s">
        <v>111</v>
      </c>
      <c r="I2" s="101" t="s">
        <v>167</v>
      </c>
    </row>
    <row r="3" spans="1:10" x14ac:dyDescent="0.25">
      <c r="A3" s="1" t="s">
        <v>25</v>
      </c>
      <c r="B3" s="9">
        <v>2582.1471921212051</v>
      </c>
      <c r="C3" s="9">
        <v>2651.6992703030223</v>
      </c>
      <c r="D3" s="9">
        <v>2704.532956969691</v>
      </c>
      <c r="E3" s="9">
        <v>2794.8253390909003</v>
      </c>
      <c r="F3" s="9">
        <v>2905.54753939392</v>
      </c>
      <c r="G3" s="17">
        <v>2974.506494545436</v>
      </c>
      <c r="H3" s="19">
        <v>2970.6609542424171</v>
      </c>
      <c r="I3" s="15">
        <v>2819.6760281818197</v>
      </c>
    </row>
    <row r="4" spans="1:10" x14ac:dyDescent="0.25">
      <c r="A4" s="134" t="s">
        <v>28</v>
      </c>
      <c r="B4" s="135">
        <v>45.56818181818182</v>
      </c>
      <c r="C4" s="135">
        <v>43.499999999999993</v>
      </c>
      <c r="D4" s="135">
        <v>47.291666666666671</v>
      </c>
      <c r="E4" s="135">
        <v>46.25</v>
      </c>
      <c r="F4" s="135">
        <v>45.77651515151512</v>
      </c>
      <c r="G4" s="154">
        <v>53.087121212121197</v>
      </c>
      <c r="H4" s="143">
        <v>59.075757575757578</v>
      </c>
      <c r="I4" s="138">
        <v>48.359848484848492</v>
      </c>
    </row>
    <row r="5" spans="1:10" x14ac:dyDescent="0.25">
      <c r="A5" s="134" t="s">
        <v>29</v>
      </c>
      <c r="B5" s="135">
        <v>56.385129999999975</v>
      </c>
      <c r="C5" s="135">
        <v>52.945509999999977</v>
      </c>
      <c r="D5" s="135">
        <v>50.155199999999979</v>
      </c>
      <c r="E5" s="135">
        <v>48.655279999999998</v>
      </c>
      <c r="F5" s="135">
        <v>43.777569999999997</v>
      </c>
      <c r="G5" s="154">
        <v>42.479139999999994</v>
      </c>
      <c r="H5" s="143">
        <v>47.00589999999999</v>
      </c>
      <c r="I5" s="138">
        <v>46.01653000000001</v>
      </c>
    </row>
    <row r="6" spans="1:10" x14ac:dyDescent="0.25">
      <c r="A6" s="2" t="s">
        <v>27</v>
      </c>
      <c r="B6" s="12">
        <v>101.95331181818179</v>
      </c>
      <c r="C6" s="12">
        <v>96.44550999999997</v>
      </c>
      <c r="D6" s="12">
        <v>97.446866666666651</v>
      </c>
      <c r="E6" s="12">
        <v>94.905280000000005</v>
      </c>
      <c r="F6" s="13">
        <v>89.554085151515125</v>
      </c>
      <c r="G6" s="20">
        <v>95.566261212121191</v>
      </c>
      <c r="H6" s="21">
        <v>106.08165757575756</v>
      </c>
      <c r="I6" s="16">
        <v>94.376378484848502</v>
      </c>
      <c r="J6" s="3"/>
    </row>
    <row r="7" spans="1:10" x14ac:dyDescent="0.25">
      <c r="A7" s="134" t="s">
        <v>30</v>
      </c>
      <c r="B7" s="135">
        <v>2281.1865153535409</v>
      </c>
      <c r="C7" s="135">
        <v>2293.9203505050559</v>
      </c>
      <c r="D7" s="135">
        <v>2337.4069995959649</v>
      </c>
      <c r="E7" s="135">
        <v>2455.5060832323288</v>
      </c>
      <c r="F7" s="135">
        <v>2478.1200695959651</v>
      </c>
      <c r="G7" s="154">
        <v>2502.5868512121269</v>
      </c>
      <c r="H7" s="143">
        <v>2623.0429209090971</v>
      </c>
      <c r="I7" s="138">
        <v>2870.3717536363647</v>
      </c>
    </row>
    <row r="8" spans="1:10" x14ac:dyDescent="0.25">
      <c r="A8" s="134" t="s">
        <v>31</v>
      </c>
      <c r="B8" s="135">
        <v>1968.8072866666773</v>
      </c>
      <c r="C8" s="135">
        <v>1979.3602700000108</v>
      </c>
      <c r="D8" s="135">
        <v>2010.0800700000116</v>
      </c>
      <c r="E8" s="135">
        <v>1959.5604600000131</v>
      </c>
      <c r="F8" s="135">
        <v>1978.6113000000105</v>
      </c>
      <c r="G8" s="154">
        <v>1977.0554500000121</v>
      </c>
      <c r="H8" s="143">
        <v>2014.5852866666748</v>
      </c>
      <c r="I8" s="138">
        <v>2171.9471433333338</v>
      </c>
    </row>
    <row r="9" spans="1:10" x14ac:dyDescent="0.25">
      <c r="A9" s="144" t="s">
        <v>32</v>
      </c>
      <c r="B9" s="145">
        <v>28.054339696969699</v>
      </c>
      <c r="C9" s="145">
        <v>29.186039696969694</v>
      </c>
      <c r="D9" s="145">
        <v>26.92924363636364</v>
      </c>
      <c r="E9" s="145">
        <v>28.948408484848493</v>
      </c>
      <c r="F9" s="145">
        <v>21.038239696969697</v>
      </c>
      <c r="G9" s="155">
        <v>15.1860496969697</v>
      </c>
      <c r="H9" s="147">
        <v>17.025718181818181</v>
      </c>
      <c r="I9" s="148">
        <v>22.292351818181821</v>
      </c>
    </row>
    <row r="10" spans="1:10" x14ac:dyDescent="0.25">
      <c r="A10" s="2" t="s">
        <v>33</v>
      </c>
      <c r="B10" s="12">
        <v>4278.0481417171886</v>
      </c>
      <c r="C10" s="12">
        <v>4302.466660202037</v>
      </c>
      <c r="D10" s="12">
        <v>4374.4163132323401</v>
      </c>
      <c r="E10" s="12">
        <v>4444.0149517171903</v>
      </c>
      <c r="F10" s="13">
        <v>4477.7696092929455</v>
      </c>
      <c r="G10" s="20">
        <v>4494.8283509091088</v>
      </c>
      <c r="H10" s="21">
        <v>4654.6539257575896</v>
      </c>
      <c r="I10" s="16">
        <v>5064.61124878788</v>
      </c>
    </row>
    <row r="11" spans="1:10" x14ac:dyDescent="0.25">
      <c r="A11" s="149" t="s">
        <v>34</v>
      </c>
      <c r="B11" s="150">
        <v>6860.1953338383937</v>
      </c>
      <c r="C11" s="150">
        <v>6954.1659305050598</v>
      </c>
      <c r="D11" s="150">
        <v>7078.9492702020307</v>
      </c>
      <c r="E11" s="150">
        <v>7238.8402908080907</v>
      </c>
      <c r="F11" s="150">
        <v>7383.317148686865</v>
      </c>
      <c r="G11" s="156">
        <v>7469.3348454545448</v>
      </c>
      <c r="H11" s="258">
        <v>7625.3148800000072</v>
      </c>
      <c r="I11" s="157">
        <v>7884.2872769697005</v>
      </c>
    </row>
    <row r="12" spans="1:10" ht="43.15" customHeight="1" x14ac:dyDescent="0.25">
      <c r="A12" s="290" t="s">
        <v>20</v>
      </c>
      <c r="B12" s="291"/>
      <c r="C12" s="291"/>
      <c r="D12" s="291"/>
      <c r="E12" s="291"/>
      <c r="F12" s="291"/>
      <c r="G12" s="291"/>
      <c r="H12" s="291"/>
      <c r="I12" s="292"/>
    </row>
    <row r="13" spans="1:10" x14ac:dyDescent="0.25">
      <c r="A13" s="133"/>
      <c r="B13" s="133"/>
      <c r="C13" s="133"/>
      <c r="D13" s="133"/>
      <c r="E13" s="133"/>
      <c r="F13" s="133"/>
      <c r="G13" s="133"/>
      <c r="H13" s="133"/>
      <c r="I13" s="133"/>
    </row>
    <row r="14" spans="1:10" x14ac:dyDescent="0.25">
      <c r="A14" s="264" t="s">
        <v>166</v>
      </c>
      <c r="B14" s="133"/>
      <c r="C14" s="133"/>
      <c r="D14" s="133"/>
      <c r="E14" s="133"/>
      <c r="F14" s="133"/>
      <c r="G14" s="133"/>
      <c r="H14" s="133"/>
      <c r="I14" s="133"/>
    </row>
    <row r="15" spans="1:10" x14ac:dyDescent="0.25">
      <c r="A15" s="264"/>
      <c r="B15" s="133"/>
      <c r="C15" s="133"/>
      <c r="D15" s="133"/>
      <c r="E15" s="133"/>
      <c r="F15" s="133"/>
      <c r="G15" s="133"/>
      <c r="H15" s="133"/>
      <c r="I15" s="133"/>
    </row>
    <row r="16" spans="1:10" x14ac:dyDescent="0.25">
      <c r="A16" s="264"/>
      <c r="B16" s="133"/>
      <c r="C16" s="133"/>
      <c r="D16" s="133"/>
      <c r="E16" s="133"/>
      <c r="F16" s="133"/>
      <c r="G16" s="133"/>
      <c r="H16" s="133"/>
      <c r="I16" s="133"/>
    </row>
    <row r="17" spans="1:9" x14ac:dyDescent="0.25">
      <c r="A17" s="128" t="s">
        <v>35</v>
      </c>
      <c r="B17" s="133"/>
      <c r="C17" s="133"/>
      <c r="D17" s="133"/>
      <c r="E17" s="133"/>
      <c r="F17" s="133"/>
      <c r="G17" s="133"/>
      <c r="H17" s="133"/>
      <c r="I17" s="133"/>
    </row>
    <row r="18" spans="1:9" x14ac:dyDescent="0.25">
      <c r="A18" s="133"/>
      <c r="B18" s="133"/>
      <c r="C18" s="133"/>
      <c r="D18" s="133"/>
      <c r="E18" s="133"/>
      <c r="F18" s="133"/>
      <c r="G18" s="133"/>
      <c r="H18" s="133"/>
      <c r="I18" s="133"/>
    </row>
    <row r="19" spans="1:9" x14ac:dyDescent="0.25">
      <c r="A19" s="133"/>
      <c r="B19" s="158"/>
      <c r="C19" s="158"/>
      <c r="D19" s="158"/>
      <c r="E19" s="158"/>
      <c r="F19" s="158"/>
      <c r="G19" s="158"/>
      <c r="H19" s="158"/>
      <c r="I19" s="158"/>
    </row>
    <row r="20" spans="1:9" x14ac:dyDescent="0.25">
      <c r="A20" s="133"/>
      <c r="B20" s="133"/>
      <c r="C20" s="133"/>
      <c r="D20" s="133"/>
      <c r="E20" s="133"/>
      <c r="F20" s="133"/>
      <c r="G20" s="133"/>
      <c r="H20" s="133"/>
      <c r="I20" s="133"/>
    </row>
    <row r="21" spans="1:9" x14ac:dyDescent="0.25">
      <c r="A21" s="133"/>
      <c r="B21" s="158"/>
      <c r="C21" s="158"/>
      <c r="D21" s="158"/>
      <c r="E21" s="158"/>
      <c r="F21" s="158"/>
      <c r="G21" s="158"/>
      <c r="H21" s="158"/>
      <c r="I21" s="158"/>
    </row>
    <row r="22" spans="1:9" x14ac:dyDescent="0.25">
      <c r="A22" s="133"/>
      <c r="B22" s="133"/>
      <c r="C22" s="133"/>
      <c r="D22" s="133"/>
      <c r="E22" s="133"/>
      <c r="F22" s="133"/>
      <c r="G22" s="133"/>
      <c r="H22" s="133"/>
      <c r="I22" s="133"/>
    </row>
    <row r="23" spans="1:9" x14ac:dyDescent="0.25">
      <c r="A23" s="133"/>
      <c r="B23" s="158"/>
      <c r="C23" s="158"/>
      <c r="D23" s="158"/>
      <c r="E23" s="158"/>
      <c r="F23" s="158"/>
      <c r="G23" s="158"/>
      <c r="H23" s="158"/>
      <c r="I23" s="158"/>
    </row>
  </sheetData>
  <mergeCells count="2">
    <mergeCell ref="A1:I1"/>
    <mergeCell ref="A12:I12"/>
  </mergeCells>
  <hyperlinks>
    <hyperlink ref="A17" location="Index!A1" display="Retour à l'index" xr:uid="{00000000-0004-0000-0700-000000000000}"/>
  </hyperlinks>
  <printOptions horizontalCentered="1"/>
  <pageMargins left="0.70866141732283472" right="0.70866141732283472" top="0.74803149606299213" bottom="0.74803149606299213" header="0.31496062992125984" footer="0.31496062992125984"/>
  <pageSetup paperSize="9" scale="81" orientation="landscape" r:id="rId1"/>
  <headerFooter>
    <oddHeader>&amp;LOnderwijspersoneel&amp;C&amp;"Arial,Gras"ONDERWIJS</oddHeader>
    <oddFooter>&amp;C&amp;P/&amp;N&amp;R©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I17"/>
  <sheetViews>
    <sheetView showGridLines="0" zoomScale="80" zoomScaleNormal="80" workbookViewId="0">
      <selection sqref="A1:I1"/>
    </sheetView>
  </sheetViews>
  <sheetFormatPr baseColWidth="10" defaultColWidth="11.42578125" defaultRowHeight="15" x14ac:dyDescent="0.25"/>
  <cols>
    <col min="1" max="1" width="62.28515625" customWidth="1"/>
    <col min="2" max="9" width="12.28515625" customWidth="1"/>
  </cols>
  <sheetData>
    <row r="1" spans="1:9" ht="74.45" customHeight="1" x14ac:dyDescent="0.25">
      <c r="A1" s="301" t="s">
        <v>152</v>
      </c>
      <c r="B1" s="302"/>
      <c r="C1" s="302"/>
      <c r="D1" s="302"/>
      <c r="E1" s="302"/>
      <c r="F1" s="302"/>
      <c r="G1" s="302"/>
      <c r="H1" s="302"/>
      <c r="I1" s="303"/>
    </row>
    <row r="2" spans="1:9" ht="17.25" x14ac:dyDescent="0.25">
      <c r="A2" s="99" t="s">
        <v>24</v>
      </c>
      <c r="B2" s="101" t="s">
        <v>0</v>
      </c>
      <c r="C2" s="101" t="s">
        <v>1</v>
      </c>
      <c r="D2" s="101" t="s">
        <v>2</v>
      </c>
      <c r="E2" s="101" t="s">
        <v>3</v>
      </c>
      <c r="F2" s="101" t="s">
        <v>5</v>
      </c>
      <c r="G2" s="101" t="s">
        <v>8</v>
      </c>
      <c r="H2" s="101" t="s">
        <v>111</v>
      </c>
      <c r="I2" s="101" t="s">
        <v>167</v>
      </c>
    </row>
    <row r="3" spans="1:9" x14ac:dyDescent="0.25">
      <c r="A3" s="1" t="s">
        <v>25</v>
      </c>
      <c r="B3" s="9">
        <v>4199.7442066622134</v>
      </c>
      <c r="C3" s="9">
        <v>4268.7804208837379</v>
      </c>
      <c r="D3" s="17">
        <v>4411.8956598656787</v>
      </c>
      <c r="E3" s="18">
        <v>4566.913797295153</v>
      </c>
      <c r="F3" s="19">
        <v>4645.8561647813322</v>
      </c>
      <c r="G3" s="19">
        <v>4755.0382475608476</v>
      </c>
      <c r="H3" s="19">
        <v>4776.7207391342326</v>
      </c>
      <c r="I3" s="15">
        <v>4672.6494688132088</v>
      </c>
    </row>
    <row r="4" spans="1:9" x14ac:dyDescent="0.25">
      <c r="A4" s="134" t="s">
        <v>28</v>
      </c>
      <c r="B4" s="135">
        <v>84.984579788028086</v>
      </c>
      <c r="C4" s="135">
        <v>81.074921630094067</v>
      </c>
      <c r="D4" s="142">
        <v>77.313673682639205</v>
      </c>
      <c r="E4" s="142">
        <v>68.953496790565765</v>
      </c>
      <c r="F4" s="142">
        <v>76.397727272727266</v>
      </c>
      <c r="G4" s="143">
        <v>80.092965367965391</v>
      </c>
      <c r="H4" s="143">
        <v>88.487960889685027</v>
      </c>
      <c r="I4" s="138">
        <v>93.757904164800678</v>
      </c>
    </row>
    <row r="5" spans="1:9" x14ac:dyDescent="0.25">
      <c r="A5" s="134" t="s">
        <v>29</v>
      </c>
      <c r="B5" s="135">
        <v>256.05359000000016</v>
      </c>
      <c r="C5" s="135">
        <v>263.36533000000026</v>
      </c>
      <c r="D5" s="142">
        <v>270.90707000000003</v>
      </c>
      <c r="E5" s="142">
        <v>258.1595200000001</v>
      </c>
      <c r="F5" s="142">
        <v>263.7863100000003</v>
      </c>
      <c r="G5" s="143">
        <v>250.64708000000007</v>
      </c>
      <c r="H5" s="143">
        <v>237.65555000000015</v>
      </c>
      <c r="I5" s="138">
        <v>248.49836999999999</v>
      </c>
    </row>
    <row r="6" spans="1:9" x14ac:dyDescent="0.25">
      <c r="A6" s="2" t="s">
        <v>27</v>
      </c>
      <c r="B6" s="12">
        <v>341.03816978802826</v>
      </c>
      <c r="C6" s="13">
        <v>344.44025163009434</v>
      </c>
      <c r="D6" s="20">
        <v>348.22074368263924</v>
      </c>
      <c r="E6" s="21">
        <v>327.11301679056589</v>
      </c>
      <c r="F6" s="14">
        <v>340.18403727272755</v>
      </c>
      <c r="G6" s="23">
        <v>330.74004536796548</v>
      </c>
      <c r="H6" s="23">
        <v>326.14351088968516</v>
      </c>
      <c r="I6" s="22">
        <v>342.25627416480069</v>
      </c>
    </row>
    <row r="7" spans="1:9" x14ac:dyDescent="0.25">
      <c r="A7" s="134" t="s">
        <v>30</v>
      </c>
      <c r="B7" s="135">
        <v>3155.1501718206682</v>
      </c>
      <c r="C7" s="135">
        <v>3178.6599190919037</v>
      </c>
      <c r="D7" s="142">
        <v>3224.2169376056081</v>
      </c>
      <c r="E7" s="142">
        <v>3230.9733181474826</v>
      </c>
      <c r="F7" s="142">
        <v>3234.9714535736643</v>
      </c>
      <c r="G7" s="143">
        <v>3242.6709737154752</v>
      </c>
      <c r="H7" s="143">
        <v>3350.7696858038485</v>
      </c>
      <c r="I7" s="138">
        <v>3699.546747409564</v>
      </c>
    </row>
    <row r="8" spans="1:9" x14ac:dyDescent="0.25">
      <c r="A8" s="134" t="s">
        <v>31</v>
      </c>
      <c r="B8" s="135">
        <v>2842.919755851638</v>
      </c>
      <c r="C8" s="135">
        <v>2882.5106749992792</v>
      </c>
      <c r="D8" s="142">
        <v>2876.6373934900912</v>
      </c>
      <c r="E8" s="142">
        <v>2866.3750075384619</v>
      </c>
      <c r="F8" s="142">
        <v>2841.2515732452716</v>
      </c>
      <c r="G8" s="143">
        <v>2879.627759081955</v>
      </c>
      <c r="H8" s="143">
        <v>2896.9478043648346</v>
      </c>
      <c r="I8" s="138">
        <v>3070.5204232512342</v>
      </c>
    </row>
    <row r="9" spans="1:9" x14ac:dyDescent="0.25">
      <c r="A9" s="144" t="s">
        <v>32</v>
      </c>
      <c r="B9" s="145">
        <v>62.77112519480518</v>
      </c>
      <c r="C9" s="145">
        <v>63.103054930586651</v>
      </c>
      <c r="D9" s="146">
        <v>58.58499051948052</v>
      </c>
      <c r="E9" s="146">
        <v>57.224627792207798</v>
      </c>
      <c r="F9" s="146">
        <v>51.426206017316019</v>
      </c>
      <c r="G9" s="147">
        <v>51.944405194805199</v>
      </c>
      <c r="H9" s="147">
        <v>44.726384978354972</v>
      </c>
      <c r="I9" s="148">
        <v>49.805677748917752</v>
      </c>
    </row>
    <row r="10" spans="1:9" x14ac:dyDescent="0.25">
      <c r="A10" s="2" t="s">
        <v>33</v>
      </c>
      <c r="B10" s="12">
        <v>6060.8410528671111</v>
      </c>
      <c r="C10" s="13">
        <v>6124.2736490217703</v>
      </c>
      <c r="D10" s="20">
        <v>6159.4393216151802</v>
      </c>
      <c r="E10" s="14">
        <v>6154.5729534781531</v>
      </c>
      <c r="F10" s="21">
        <v>6127.6492328362528</v>
      </c>
      <c r="G10" s="23">
        <v>6174.2431379922346</v>
      </c>
      <c r="H10" s="23">
        <v>6292.4438751470379</v>
      </c>
      <c r="I10" s="22">
        <v>6819.8728484097155</v>
      </c>
    </row>
    <row r="11" spans="1:9" x14ac:dyDescent="0.25">
      <c r="A11" s="149" t="s">
        <v>34</v>
      </c>
      <c r="B11" s="150">
        <v>10260.585259529325</v>
      </c>
      <c r="C11" s="150">
        <v>10393.054069905509</v>
      </c>
      <c r="D11" s="151">
        <v>10571.334981480859</v>
      </c>
      <c r="E11" s="151">
        <v>10721.486750773307</v>
      </c>
      <c r="F11" s="151">
        <v>10773.505397617584</v>
      </c>
      <c r="G11" s="152">
        <v>10929.281385553082</v>
      </c>
      <c r="H11" s="257">
        <v>11069.164614281271</v>
      </c>
      <c r="I11" s="153">
        <v>11492.522317222923</v>
      </c>
    </row>
    <row r="12" spans="1:9" ht="43.15" customHeight="1" x14ac:dyDescent="0.25">
      <c r="A12" s="290" t="s">
        <v>20</v>
      </c>
      <c r="B12" s="291"/>
      <c r="C12" s="291"/>
      <c r="D12" s="291"/>
      <c r="E12" s="291"/>
      <c r="F12" s="291"/>
      <c r="G12" s="291"/>
      <c r="H12" s="291"/>
      <c r="I12" s="292"/>
    </row>
    <row r="13" spans="1:9" x14ac:dyDescent="0.25">
      <c r="A13" s="133"/>
      <c r="B13" s="133"/>
      <c r="C13" s="133"/>
      <c r="D13" s="133"/>
      <c r="E13" s="133"/>
      <c r="F13" s="133"/>
      <c r="G13" s="133"/>
      <c r="H13" s="133"/>
      <c r="I13" s="133"/>
    </row>
    <row r="14" spans="1:9" x14ac:dyDescent="0.25">
      <c r="A14" s="264" t="s">
        <v>166</v>
      </c>
      <c r="B14" s="133"/>
      <c r="C14" s="133"/>
      <c r="D14" s="133"/>
      <c r="E14" s="133"/>
      <c r="F14" s="133"/>
      <c r="G14" s="133"/>
      <c r="H14" s="133"/>
      <c r="I14" s="133"/>
    </row>
    <row r="15" spans="1:9" x14ac:dyDescent="0.25">
      <c r="A15" s="264"/>
      <c r="B15" s="133"/>
      <c r="C15" s="133"/>
      <c r="D15" s="133"/>
      <c r="E15" s="133"/>
      <c r="F15" s="133"/>
      <c r="G15" s="133"/>
      <c r="H15" s="133"/>
      <c r="I15" s="133"/>
    </row>
    <row r="16" spans="1:9" x14ac:dyDescent="0.25">
      <c r="A16" s="264"/>
      <c r="B16" s="133"/>
      <c r="C16" s="133"/>
      <c r="D16" s="133"/>
      <c r="E16" s="133"/>
      <c r="F16" s="133"/>
      <c r="G16" s="133"/>
      <c r="H16" s="133"/>
      <c r="I16" s="133"/>
    </row>
    <row r="17" spans="1:9" x14ac:dyDescent="0.25">
      <c r="A17" s="128" t="s">
        <v>35</v>
      </c>
      <c r="B17" s="133"/>
      <c r="C17" s="133"/>
      <c r="D17" s="133"/>
      <c r="E17" s="133"/>
      <c r="F17" s="133"/>
      <c r="G17" s="133"/>
      <c r="H17" s="133"/>
      <c r="I17" s="133"/>
    </row>
  </sheetData>
  <mergeCells count="2">
    <mergeCell ref="A1:I1"/>
    <mergeCell ref="A12:I12"/>
  </mergeCells>
  <hyperlinks>
    <hyperlink ref="A17" location="Index!A1" display="Retour à l'index" xr:uid="{00000000-0004-0000-0800-000000000000}"/>
  </hyperlinks>
  <printOptions horizontalCentered="1"/>
  <pageMargins left="0.70866141732283472" right="0.70866141732283472" top="0.74803149606299213" bottom="0.74803149606299213" header="0.31496062992125984" footer="0.31496062992125984"/>
  <pageSetup paperSize="9" scale="81" orientation="landscape" r:id="rId1"/>
  <headerFooter>
    <oddHeader>&amp;LOnderwijspersoneel&amp;C&amp;"Arial,Gras"ONDERWIJS</oddHeader>
    <oddFooter>&amp;C&amp;P/&amp;N&amp;R© BISA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20</vt:i4>
      </vt:variant>
    </vt:vector>
  </HeadingPairs>
  <TitlesOfParts>
    <vt:vector size="38" baseType="lpstr">
      <vt:lpstr>Index</vt:lpstr>
      <vt:lpstr>6.5.1.1</vt:lpstr>
      <vt:lpstr>6.5.1.2</vt:lpstr>
      <vt:lpstr>6.5.2.1</vt:lpstr>
      <vt:lpstr>6.5.2.2</vt:lpstr>
      <vt:lpstr>6.5.2.3</vt:lpstr>
      <vt:lpstr>6.5.2.4</vt:lpstr>
      <vt:lpstr>6.5.2.5</vt:lpstr>
      <vt:lpstr>6.5.2.6</vt:lpstr>
      <vt:lpstr>6.5.2.7</vt:lpstr>
      <vt:lpstr>6.5.2.8</vt:lpstr>
      <vt:lpstr>6.5.2.9</vt:lpstr>
      <vt:lpstr>6.5.2.10</vt:lpstr>
      <vt:lpstr>6.5.2.11</vt:lpstr>
      <vt:lpstr>6.5.2.12</vt:lpstr>
      <vt:lpstr>6.5.2.13</vt:lpstr>
      <vt:lpstr>6.5.2.14</vt:lpstr>
      <vt:lpstr>6.5.2.15</vt:lpstr>
      <vt:lpstr>'6.5.1.1'!Impression_des_titres</vt:lpstr>
      <vt:lpstr>'6.5.1.2'!Impression_des_titres</vt:lpstr>
      <vt:lpstr>'6.5.1.1'!Zone_d_impression</vt:lpstr>
      <vt:lpstr>'6.5.1.2'!Zone_d_impression</vt:lpstr>
      <vt:lpstr>'6.5.2.1'!Zone_d_impression</vt:lpstr>
      <vt:lpstr>'6.5.2.10'!Zone_d_impression</vt:lpstr>
      <vt:lpstr>'6.5.2.11'!Zone_d_impression</vt:lpstr>
      <vt:lpstr>'6.5.2.12'!Zone_d_impression</vt:lpstr>
      <vt:lpstr>'6.5.2.13'!Zone_d_impression</vt:lpstr>
      <vt:lpstr>'6.5.2.14'!Zone_d_impression</vt:lpstr>
      <vt:lpstr>'6.5.2.15'!Zone_d_impression</vt:lpstr>
      <vt:lpstr>'6.5.2.2'!Zone_d_impression</vt:lpstr>
      <vt:lpstr>'6.5.2.3'!Zone_d_impression</vt:lpstr>
      <vt:lpstr>'6.5.2.4'!Zone_d_impression</vt:lpstr>
      <vt:lpstr>'6.5.2.5'!Zone_d_impression</vt:lpstr>
      <vt:lpstr>'6.5.2.6'!Zone_d_impression</vt:lpstr>
      <vt:lpstr>'6.5.2.7'!Zone_d_impression</vt:lpstr>
      <vt:lpstr>'6.5.2.8'!Zone_d_impression</vt:lpstr>
      <vt:lpstr>'6.5.2.9'!Zone_d_impression</vt:lpstr>
      <vt:lpstr>Index!Zone_d_impression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2019-03-25T13:21:14Z</dcterms:created>
  <dcterms:modified xsi:type="dcterms:W3CDTF">2022-07-27T06:41:11Z</dcterms:modified>
</cp:coreProperties>
</file>