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codeName="ThisWorkbook" defaultThemeVersion="124226"/>
  <xr:revisionPtr revIDLastSave="0" documentId="8_{7AE9C6A1-E978-4F23-96E2-1073C60C18F3}" xr6:coauthVersionLast="47" xr6:coauthVersionMax="47" xr10:uidLastSave="{00000000-0000-0000-0000-000000000000}"/>
  <bookViews>
    <workbookView xWindow="28680" yWindow="-120" windowWidth="29040" windowHeight="15840" xr2:uid="{00000000-000D-0000-FFFF-FFFF00000000}"/>
  </bookViews>
  <sheets>
    <sheet name="Index" sheetId="1" r:id="rId1"/>
    <sheet name="16.5.1.1" sheetId="7" r:id="rId2"/>
    <sheet name="16.5.1.2" sheetId="8" r:id="rId3"/>
    <sheet name="16.5.1.3" sheetId="6" r:id="rId4"/>
    <sheet name="16.5.1.4" sheetId="5" r:id="rId5"/>
    <sheet name="16.5.1.5" sheetId="3" r:id="rId6"/>
    <sheet name="16.5.1.6" sheetId="4" r:id="rId7"/>
  </sheets>
  <definedNames>
    <definedName name="_xlnm.Print_Titles" localSheetId="2">'16.5.1.2'!$A:$A</definedName>
    <definedName name="_xlnm.Print_Titles" localSheetId="3">'16.5.1.3'!$A:$A</definedName>
    <definedName name="_xlnm.Print_Titles" localSheetId="4">'16.5.1.4'!$A:$A</definedName>
    <definedName name="srr" localSheetId="2">#REF!</definedName>
    <definedName name="srr" localSheetId="3">#REF!</definedName>
    <definedName name="srr">#REF!</definedName>
    <definedName name="table" localSheetId="2">#REF!</definedName>
    <definedName name="table" localSheetId="3">#REF!</definedName>
    <definedName name="table">#REF!</definedName>
    <definedName name="vlaanderen2d" localSheetId="1">'16.5.1.1'!#REF!</definedName>
    <definedName name="_xlnm.Print_Area" localSheetId="1">'16.5.1.1'!$A$1:$K$26</definedName>
    <definedName name="_xlnm.Print_Area" localSheetId="2">'16.5.1.2'!$A$1:$Y$39</definedName>
    <definedName name="_xlnm.Print_Area" localSheetId="3">'16.5.1.3'!$A$1:$Y$39</definedName>
    <definedName name="_xlnm.Print_Area" localSheetId="4">'16.5.1.4'!$A$1:$AA$36</definedName>
    <definedName name="_xlnm.Print_Area" localSheetId="5">'16.5.1.5'!$A$1:$R$50</definedName>
    <definedName name="_xlnm.Print_Area" localSheetId="6">'16.5.1.6'!$A$1:$R$40</definedName>
    <definedName name="_xlnm.Print_Area" localSheetId="0">Index!$A$1:$C$12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7" l="1"/>
  <c r="K8" i="7"/>
  <c r="J9" i="7"/>
  <c r="J8" i="7"/>
</calcChain>
</file>

<file path=xl/sharedStrings.xml><?xml version="1.0" encoding="utf-8"?>
<sst xmlns="http://schemas.openxmlformats.org/spreadsheetml/2006/main" count="1317" uniqueCount="202">
  <si>
    <t>Verkiezingen</t>
  </si>
  <si>
    <t>Brussels Hoofdstedelijk Gewest</t>
  </si>
  <si>
    <t>Ingeschreven kiezers</t>
  </si>
  <si>
    <t>Neergelegde stemmen</t>
  </si>
  <si>
    <t>Blanco en ongeldige stemmen</t>
  </si>
  <si>
    <t>Geldige stemmen: totaal</t>
  </si>
  <si>
    <t xml:space="preserve">    waarvan stemmen Frans kiescollege</t>
  </si>
  <si>
    <t xml:space="preserve">    waarvan stemmen Nederlands kiescollege</t>
  </si>
  <si>
    <t>België</t>
  </si>
  <si>
    <t xml:space="preserve">    waarvan stemmen Duits kiescollege</t>
  </si>
  <si>
    <t>-</t>
  </si>
  <si>
    <t>Aantal te kiezen leden: totaal België</t>
  </si>
  <si>
    <t xml:space="preserve">    Frans kiescollege</t>
  </si>
  <si>
    <t xml:space="preserve">    Nederlands kiescollege</t>
  </si>
  <si>
    <t xml:space="preserve">    Duitstalig kiescollege</t>
  </si>
  <si>
    <t>Brusselse kantons</t>
  </si>
  <si>
    <t>Brussels 
Hoofdstedelijk 
Gewest</t>
  </si>
  <si>
    <t xml:space="preserve">België </t>
  </si>
  <si>
    <t>Anderlecht</t>
  </si>
  <si>
    <t>Brussel</t>
  </si>
  <si>
    <t>Elsene</t>
  </si>
  <si>
    <t>Schaarbeek</t>
  </si>
  <si>
    <t>Ukkel</t>
  </si>
  <si>
    <t>Totaal ingeschreven kiezers</t>
  </si>
  <si>
    <t>Geldige stemmen</t>
  </si>
  <si>
    <t>Geldige stemmen voor Frans kiescollege</t>
  </si>
  <si>
    <t>Geldige stemmen voor Nederlands kiescollege</t>
  </si>
  <si>
    <t>Geldige stemmen voor Duitstalig kiescollege</t>
  </si>
  <si>
    <t>AANTAL TE KIEZEN LEDEN</t>
  </si>
  <si>
    <t>LIJSTEN</t>
  </si>
  <si>
    <t>Aantal stemmen</t>
  </si>
  <si>
    <t>Aantal 
stemmen</t>
  </si>
  <si>
    <t>Zetel-
verdeling</t>
  </si>
  <si>
    <t>PS</t>
  </si>
  <si>
    <t>MR</t>
  </si>
  <si>
    <t>CDH</t>
  </si>
  <si>
    <t>ECOLO</t>
  </si>
  <si>
    <t>FN</t>
  </si>
  <si>
    <t>PTB+</t>
  </si>
  <si>
    <t>R.W.F.</t>
  </si>
  <si>
    <t>Totaal Franstalige lijsten</t>
  </si>
  <si>
    <t>Vlaams Belang</t>
  </si>
  <si>
    <t>Open Vld</t>
  </si>
  <si>
    <t>CD&amp;V</t>
  </si>
  <si>
    <t>GROEN!</t>
  </si>
  <si>
    <t>PVDA+</t>
  </si>
  <si>
    <t>LSP</t>
  </si>
  <si>
    <t>N-VA</t>
  </si>
  <si>
    <t>Totaal Nederlandstalige lijsten</t>
  </si>
  <si>
    <t>CSP</t>
  </si>
  <si>
    <t>SP</t>
  </si>
  <si>
    <t>Totaal Duitstalige lijsten</t>
  </si>
  <si>
    <t>CDF</t>
  </si>
  <si>
    <t>FN B</t>
  </si>
  <si>
    <t>MAS</t>
  </si>
  <si>
    <t>VLAAMS BLOK</t>
  </si>
  <si>
    <t>VLD-VIVANT</t>
  </si>
  <si>
    <t>SPA-SPIRIT</t>
  </si>
  <si>
    <t>CD&amp;V/N-VA</t>
  </si>
  <si>
    <t>PFF MR</t>
  </si>
  <si>
    <t>PJU-PDB</t>
  </si>
  <si>
    <t>Gewest</t>
  </si>
  <si>
    <t>Gemeente</t>
  </si>
  <si>
    <t>Kieskanton</t>
  </si>
  <si>
    <t xml:space="preserve">Kanton en gemeente </t>
  </si>
  <si>
    <t xml:space="preserve">Frans kiescollege </t>
  </si>
  <si>
    <t>Nederlands Kiescollege</t>
  </si>
  <si>
    <t>Sint-Gillis</t>
  </si>
  <si>
    <t>Sint-Jans-Molenbeek</t>
  </si>
  <si>
    <t>Sint-Joost-ten-Node</t>
  </si>
  <si>
    <t xml:space="preserve">Sint-Agatha- Berchem </t>
  </si>
  <si>
    <t>Oudergem</t>
  </si>
  <si>
    <t>Watermaal-Bosvoorde</t>
  </si>
  <si>
    <t>Evere</t>
  </si>
  <si>
    <t xml:space="preserve">Ganshoren </t>
  </si>
  <si>
    <t>Jette</t>
  </si>
  <si>
    <t>Koekelberg</t>
  </si>
  <si>
    <t>Sint-Jans-
Molenbeek</t>
  </si>
  <si>
    <t>Etterbeek</t>
  </si>
  <si>
    <t>Sint-Lambrechts Woluwe</t>
  </si>
  <si>
    <t>Sint-Pieters Woluwe</t>
  </si>
  <si>
    <t xml:space="preserve">Ukkel </t>
  </si>
  <si>
    <t xml:space="preserve">Vorst </t>
  </si>
  <si>
    <r>
      <t>:</t>
    </r>
    <r>
      <rPr>
        <b/>
        <vertAlign val="superscript"/>
        <sz val="11"/>
        <color indexed="8"/>
        <rFont val="Arial"/>
        <family val="2"/>
      </rPr>
      <t>z</t>
    </r>
  </si>
  <si>
    <t>Zetel-verdeling</t>
  </si>
  <si>
    <t>Ecolo</t>
  </si>
  <si>
    <t>cdH</t>
  </si>
  <si>
    <t>FDF</t>
  </si>
  <si>
    <t>PTB-GO!</t>
  </si>
  <si>
    <t>DEBOUT LES BELGES</t>
  </si>
  <si>
    <t>PARTI POPULAIRE</t>
  </si>
  <si>
    <t>VEGA</t>
  </si>
  <si>
    <t>LA DROITE</t>
  </si>
  <si>
    <t>Stand Up USE</t>
  </si>
  <si>
    <t>MG</t>
  </si>
  <si>
    <r>
      <t xml:space="preserve"> :</t>
    </r>
    <r>
      <rPr>
        <b/>
        <vertAlign val="superscript"/>
        <sz val="11"/>
        <color indexed="8"/>
        <rFont val="Arial"/>
        <family val="2"/>
      </rPr>
      <t xml:space="preserve">z </t>
    </r>
  </si>
  <si>
    <t>GROEN</t>
  </si>
  <si>
    <t>SP.A</t>
  </si>
  <si>
    <r>
      <rPr>
        <b/>
        <sz val="11"/>
        <color indexed="8"/>
        <rFont val="Arial"/>
        <family val="2"/>
      </rPr>
      <t>:</t>
    </r>
    <r>
      <rPr>
        <b/>
        <vertAlign val="superscript"/>
        <sz val="11"/>
        <color indexed="8"/>
        <rFont val="Arial"/>
        <family val="2"/>
      </rPr>
      <t>z</t>
    </r>
  </si>
  <si>
    <t xml:space="preserve">z: niet van toepassing </t>
  </si>
  <si>
    <r>
      <t>:</t>
    </r>
    <r>
      <rPr>
        <vertAlign val="superscript"/>
        <sz val="11"/>
        <color indexed="8"/>
        <rFont val="Arial"/>
        <family val="2"/>
      </rPr>
      <t>z</t>
    </r>
  </si>
  <si>
    <t xml:space="preserve">                   Eenheid: aantal stemmen, lijsten en zetels
Geografische schaal: gemeente
Bron: FOD Binnenlandse Zaken</t>
  </si>
  <si>
    <t>Sint-Joost
-ten-Node</t>
  </si>
  <si>
    <t>Kiezers</t>
  </si>
  <si>
    <t>Lijsten</t>
  </si>
  <si>
    <t>Aantal te kiezen leden</t>
  </si>
  <si>
    <t>:z</t>
  </si>
  <si>
    <r>
      <t>:</t>
    </r>
    <r>
      <rPr>
        <vertAlign val="superscript"/>
        <sz val="11"/>
        <rFont val="Arial"/>
        <family val="2"/>
      </rPr>
      <t>z</t>
    </r>
  </si>
  <si>
    <t xml:space="preserve">   Belgische kiezers</t>
  </si>
  <si>
    <t xml:space="preserve">   EU-kiezers</t>
  </si>
  <si>
    <t xml:space="preserve">   Neergelegde stemmen</t>
  </si>
  <si>
    <t xml:space="preserve">   Blanco en ongeldige stemmen</t>
  </si>
  <si>
    <t xml:space="preserve">   Geldige stemmen voor Frans kiescollege</t>
  </si>
  <si>
    <t xml:space="preserve">   Geldige stemmen voor Nederlands kiescollege</t>
  </si>
  <si>
    <t xml:space="preserve">   Geldige stemmen voor Duitstalig kiescollege</t>
  </si>
  <si>
    <t xml:space="preserve">   PS</t>
  </si>
  <si>
    <t xml:space="preserve">   MR</t>
  </si>
  <si>
    <t xml:space="preserve">   CDH</t>
  </si>
  <si>
    <t xml:space="preserve">   ECOLO</t>
  </si>
  <si>
    <t xml:space="preserve">   FN</t>
  </si>
  <si>
    <t xml:space="preserve">   PTB+</t>
  </si>
  <si>
    <t xml:space="preserve">   R.W.F.</t>
  </si>
  <si>
    <t xml:space="preserve">   PC-GE</t>
  </si>
  <si>
    <t xml:space="preserve">   MS</t>
  </si>
  <si>
    <t xml:space="preserve">   LCR-PSL</t>
  </si>
  <si>
    <t xml:space="preserve">   CAP D'ORAZIO</t>
  </si>
  <si>
    <t xml:space="preserve">   WALLONIE D'ABORD</t>
  </si>
  <si>
    <t xml:space="preserve">   Vlaams Belang</t>
  </si>
  <si>
    <t xml:space="preserve">   Open Vld</t>
  </si>
  <si>
    <t xml:space="preserve">   sp.a</t>
  </si>
  <si>
    <t xml:space="preserve">   CD&amp;V</t>
  </si>
  <si>
    <t xml:space="preserve">   GROEN!</t>
  </si>
  <si>
    <t xml:space="preserve">   PVDA+</t>
  </si>
  <si>
    <t xml:space="preserve">   LSP</t>
  </si>
  <si>
    <t xml:space="preserve">   N-VA</t>
  </si>
  <si>
    <t xml:space="preserve">   Lijst Dedecker</t>
  </si>
  <si>
    <t xml:space="preserve">   SLP</t>
  </si>
  <si>
    <t xml:space="preserve">   CAP</t>
  </si>
  <si>
    <t xml:space="preserve">   CSP</t>
  </si>
  <si>
    <t xml:space="preserve">   PFF</t>
  </si>
  <si>
    <t xml:space="preserve">   SP</t>
  </si>
  <si>
    <t xml:space="preserve">   EUROPA der WERTE</t>
  </si>
  <si>
    <t xml:space="preserve">   ProDG</t>
  </si>
  <si>
    <t xml:space="preserve">   VIVANT</t>
  </si>
  <si>
    <t>z</t>
  </si>
  <si>
    <t xml:space="preserve">Duitstalig 
kiescollege </t>
  </si>
  <si>
    <t xml:space="preserve">Nederlands  Kiescollege </t>
  </si>
  <si>
    <t xml:space="preserve">Nederlands Kiescollege 
</t>
  </si>
  <si>
    <t xml:space="preserve">Frans kiescollege 
</t>
  </si>
  <si>
    <t>Eenheden:  kiezers, stemmen, lijsten en zetels
Geografische schaal: kieskanton
Bron: FOD  Binnenlandse Zaken</t>
  </si>
  <si>
    <t>Eenheden: kiezers, stemmen, lijsten en zetels
Geografische schaal: kieskanton
Bron: FOD  Binnenlandse Zaken</t>
  </si>
  <si>
    <t>x: niet bestaand</t>
  </si>
  <si>
    <t>16.5.1 Europees Parlement</t>
  </si>
  <si>
    <t>16.5.1.1 Evolutie van het aantal kiezers, aantal stemmen en aantal zetels</t>
  </si>
  <si>
    <t>Leden te kiezen</t>
  </si>
  <si>
    <t xml:space="preserve">a1 : Het totaal voor het hele Gewest komt niet helemaal overeen met de som van de 19 gemeenten.  De gegevens zijn vanaf de verkiezing van 25 mei 2014 voor het eerst beschikbaar op niveau van elk van de 19 gemeenten.  Niettemin is de validatiemethode voor hele Gewest niet strikt identiek aan diegene die wordt toegepast op gemeentelijk niveau.  </t>
  </si>
  <si>
    <t>Terug naar index</t>
  </si>
  <si>
    <t>PTB</t>
  </si>
  <si>
    <t>DéFI</t>
  </si>
  <si>
    <t>sp.a</t>
  </si>
  <si>
    <t>PVDA</t>
  </si>
  <si>
    <t>Volt</t>
  </si>
  <si>
    <t>VIVANT</t>
  </si>
  <si>
    <t>ProDG</t>
  </si>
  <si>
    <t>PFF-MR</t>
  </si>
  <si>
    <t xml:space="preserve">SP </t>
  </si>
  <si>
    <t>DierAnimal</t>
  </si>
  <si>
    <t>Vorst</t>
  </si>
  <si>
    <t xml:space="preserve">Brussels 
Hoofdstedelijk 
Gewest </t>
  </si>
  <si>
    <t>Totale kieskring Brussel-Hoofdstad</t>
  </si>
  <si>
    <t>a: omvat Belgen met stemrecht en in het buitenland wonende en die stemmen via de post</t>
  </si>
  <si>
    <r>
      <t>:</t>
    </r>
    <r>
      <rPr>
        <b/>
        <vertAlign val="superscript"/>
        <sz val="11"/>
        <rFont val="Arial"/>
        <family val="2"/>
      </rPr>
      <t>x</t>
    </r>
  </si>
  <si>
    <r>
      <t>:</t>
    </r>
    <r>
      <rPr>
        <vertAlign val="superscript"/>
        <sz val="11"/>
        <color theme="1"/>
        <rFont val="Arial"/>
        <family val="2"/>
      </rPr>
      <t>x</t>
    </r>
  </si>
  <si>
    <r>
      <t>:</t>
    </r>
    <r>
      <rPr>
        <b/>
        <vertAlign val="superscript"/>
        <sz val="11"/>
        <rFont val="Arial"/>
        <family val="2"/>
      </rPr>
      <t>z</t>
    </r>
  </si>
  <si>
    <t>Eenheden : aantal kiezers, stemmen, lijsten en zetels
Geografische schaal: gewest
Bron: FOD Binnenlandse Zaken</t>
  </si>
  <si>
    <t xml:space="preserve">                   Eenheden: aantal stemmen, lijsten en zetels
Geografische schaal: gemeente
Bron: FOD Binnenlandse Zaken</t>
  </si>
  <si>
    <r>
      <t>Kanton Brussel E5</t>
    </r>
    <r>
      <rPr>
        <b/>
        <vertAlign val="superscript"/>
        <sz val="11"/>
        <color rgb="FFFFFFFF"/>
        <rFont val="Arial"/>
        <family val="2"/>
      </rPr>
      <t>a</t>
    </r>
  </si>
  <si>
    <r>
      <t xml:space="preserve">Brussels 
Hoofdstedelijk 
Gewest </t>
    </r>
    <r>
      <rPr>
        <b/>
        <vertAlign val="superscript"/>
        <sz val="11"/>
        <color rgb="FFFFFFFF"/>
        <rFont val="Arial"/>
        <family val="2"/>
      </rPr>
      <t>a1</t>
    </r>
  </si>
  <si>
    <t>Laatste update : 15/06/2024</t>
  </si>
  <si>
    <t>1979-2024</t>
  </si>
  <si>
    <t>16.5.1.2 Europese verkiezing op 9 juni 2024 naar lijst</t>
  </si>
  <si>
    <t>16.5.1.6 Europese verkiezing op 13 juni 2004 naar lijst</t>
  </si>
  <si>
    <t>16.5.1.5 Europese verkiezing op 7 juni 2009 naar lijst</t>
  </si>
  <si>
    <t>16.5.1.4 Europese verkiezing op 25 mei 2014 naar lijst</t>
  </si>
  <si>
    <t>16.5.1.3 Europese verkiezing op 26 mei 2019 naar lijst</t>
  </si>
  <si>
    <t>Tabel 16.5.1.6
Europese verkiezing op 13 juni 2004 naar lijst</t>
  </si>
  <si>
    <t>Tabel 16.5.1.5
Europese verkiezing op 7 juni 2009 naar lijst</t>
  </si>
  <si>
    <t xml:space="preserve">Tabel 16.5.1.4                                                                                                                                                                                                                                                                                                                                                                                                                                                                                                                                         Europese verkiezing op 25 mei 2014 naar lijst </t>
  </si>
  <si>
    <t xml:space="preserve">Tabel  16.5.1.3                                                                                                                                                                                                                                                                                                                                                                                                                                                                                                                                        Europese verkiezing op 26 mei 2019 naar lijst </t>
  </si>
  <si>
    <t>Tabel 16.5.1.1
Verkiezing voor het europese parlement : evolutie van het aantal kiezers, aantal stemmen en aantal zetels: 1979 tot 2024</t>
  </si>
  <si>
    <t xml:space="preserve">Tabel  16.5.1.2                                                                                                                                                                                                                                                                                                                                                                                                                                                                                                                                        Europese verkiezing op 9 juni 2024 naar lijst </t>
  </si>
  <si>
    <r>
      <t>LES ENGAG</t>
    </r>
    <r>
      <rPr>
        <sz val="11"/>
        <rFont val="Calibri"/>
        <family val="2"/>
      </rPr>
      <t>É</t>
    </r>
    <r>
      <rPr>
        <sz val="11"/>
        <rFont val="Arial"/>
        <family val="2"/>
      </rPr>
      <t>S</t>
    </r>
  </si>
  <si>
    <t>Défi</t>
  </si>
  <si>
    <t>Anticapitalistes</t>
  </si>
  <si>
    <t>Total listes francophones</t>
  </si>
  <si>
    <t>Open Vld Renew EU</t>
  </si>
  <si>
    <t>Vooruit</t>
  </si>
  <si>
    <t>Volt Europa</t>
  </si>
  <si>
    <t>Voor U</t>
  </si>
  <si>
    <t>Total listes néerlandophones</t>
  </si>
  <si>
    <t>Total listes germanophones</t>
  </si>
  <si>
    <t>Europees Parlement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</si>
</sst>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
    <numFmt numFmtId="166" formatCode="#,##0_ ;\-#,##0\ "/>
    <numFmt numFmtId="167" formatCode="#,##0_ ;[Red]\-#,##0\ "/>
  </numFmts>
  <fonts count="53" x14ac:knownFonts="1">
    <font>
      <sz val="10"/>
      <name val="Arial"/>
    </font>
    <font>
      <sz val="11"/>
      <color indexed="8"/>
      <name val="Calibri"/>
      <family val="2"/>
    </font>
    <font>
      <sz val="11"/>
      <color indexed="9"/>
      <name val="Calibri"/>
      <family val="2"/>
    </font>
    <font>
      <sz val="11"/>
      <color indexed="10"/>
      <name val="Calibri"/>
      <family val="2"/>
    </font>
    <font>
      <sz val="11"/>
      <color indexed="20"/>
      <name val="Calibri"/>
      <family val="2"/>
    </font>
    <font>
      <sz val="10"/>
      <name val="Arial"/>
      <family val="2"/>
    </font>
    <font>
      <b/>
      <sz val="11"/>
      <color indexed="10"/>
      <name val="Calibri"/>
      <family val="2"/>
    </font>
    <font>
      <b/>
      <sz val="11"/>
      <color indexed="9"/>
      <name val="Calibri"/>
      <family val="2"/>
    </font>
    <font>
      <sz val="9"/>
      <name val="Tms Rmn"/>
    </font>
    <font>
      <sz val="11"/>
      <color indexed="62"/>
      <name val="Calibri"/>
      <family val="2"/>
    </font>
    <font>
      <sz val="10"/>
      <name val="Arial"/>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b/>
      <sz val="10"/>
      <name val="Arial"/>
      <family val="2"/>
    </font>
    <font>
      <u/>
      <sz val="6.75"/>
      <color indexed="12"/>
      <name val="Tms Rmn"/>
    </font>
    <font>
      <sz val="11"/>
      <color indexed="19"/>
      <name val="Calibri"/>
      <family val="2"/>
    </font>
    <font>
      <b/>
      <sz val="11"/>
      <color indexed="63"/>
      <name val="Calibri"/>
      <family val="2"/>
    </font>
    <font>
      <sz val="9"/>
      <name val="Times New Roman"/>
      <family val="1"/>
    </font>
    <font>
      <b/>
      <sz val="18"/>
      <color indexed="62"/>
      <name val="Cambria"/>
      <family val="2"/>
    </font>
    <font>
      <b/>
      <u/>
      <sz val="16"/>
      <color indexed="9"/>
      <name val="Arial"/>
      <family val="2"/>
    </font>
    <font>
      <sz val="11"/>
      <name val="Arial"/>
      <family val="2"/>
    </font>
    <font>
      <sz val="8"/>
      <name val="Arial"/>
      <family val="2"/>
    </font>
    <font>
      <sz val="11"/>
      <name val="Arial"/>
      <family val="2"/>
    </font>
    <font>
      <b/>
      <sz val="11"/>
      <name val="Arial"/>
      <family val="2"/>
    </font>
    <font>
      <sz val="11"/>
      <color indexed="23"/>
      <name val="Times New Roman"/>
      <family val="1"/>
    </font>
    <font>
      <vertAlign val="superscript"/>
      <sz val="11"/>
      <color indexed="8"/>
      <name val="Arial"/>
      <family val="2"/>
    </font>
    <font>
      <b/>
      <vertAlign val="superscript"/>
      <sz val="11"/>
      <color indexed="8"/>
      <name val="Arial"/>
      <family val="2"/>
    </font>
    <font>
      <b/>
      <sz val="11"/>
      <color indexed="8"/>
      <name val="Arial"/>
      <family val="2"/>
    </font>
    <font>
      <sz val="11"/>
      <color theme="1"/>
      <name val="Arial"/>
      <family val="2"/>
    </font>
    <font>
      <vertAlign val="superscript"/>
      <sz val="11"/>
      <name val="Arial"/>
      <family val="2"/>
    </font>
    <font>
      <b/>
      <vertAlign val="superscript"/>
      <sz val="11"/>
      <name val="Arial"/>
      <family val="2"/>
    </font>
    <font>
      <vertAlign val="superscript"/>
      <sz val="11"/>
      <color theme="1"/>
      <name val="Arial"/>
      <family val="2"/>
    </font>
    <font>
      <b/>
      <sz val="24"/>
      <color rgb="FFD95A49"/>
      <name val="Arial"/>
      <family val="2"/>
    </font>
    <font>
      <sz val="10"/>
      <color rgb="FFD95A49"/>
      <name val="Arial"/>
      <family val="2"/>
    </font>
    <font>
      <b/>
      <sz val="18"/>
      <color rgb="FFD95A49"/>
      <name val="Arial"/>
      <family val="2"/>
    </font>
    <font>
      <b/>
      <sz val="12"/>
      <color rgb="FFFFFFFF"/>
      <name val="Arial"/>
      <family val="2"/>
    </font>
    <font>
      <sz val="10"/>
      <color rgb="FF000000"/>
      <name val="Arial"/>
      <family val="2"/>
    </font>
    <font>
      <b/>
      <sz val="12"/>
      <color rgb="FF000000"/>
      <name val="Arial"/>
      <family val="2"/>
    </font>
    <font>
      <sz val="11"/>
      <color rgb="FF000000"/>
      <name val="Arial"/>
      <family val="2"/>
    </font>
    <font>
      <u/>
      <sz val="11"/>
      <color rgb="FF000000"/>
      <name val="Arial"/>
      <family val="2"/>
    </font>
    <font>
      <b/>
      <i/>
      <sz val="11"/>
      <color rgb="FF000000"/>
      <name val="Arial"/>
      <family val="2"/>
    </font>
    <font>
      <b/>
      <sz val="14"/>
      <color rgb="FFD95A49"/>
      <name val="Arial"/>
      <family val="2"/>
    </font>
    <font>
      <sz val="11"/>
      <color rgb="FFFFFFFF"/>
      <name val="Arial"/>
      <family val="2"/>
    </font>
    <font>
      <b/>
      <sz val="11"/>
      <color rgb="FFFFFFFF"/>
      <name val="Arial"/>
      <family val="2"/>
    </font>
    <font>
      <i/>
      <sz val="11"/>
      <color rgb="FFD95A49"/>
      <name val="Arial"/>
      <family val="2"/>
    </font>
    <font>
      <u/>
      <sz val="10"/>
      <color rgb="FFD95A49"/>
      <name val="Arial"/>
      <family val="2"/>
    </font>
    <font>
      <b/>
      <vertAlign val="superscript"/>
      <sz val="11"/>
      <color rgb="FFFFFFFF"/>
      <name val="Arial"/>
      <family val="2"/>
    </font>
    <font>
      <sz val="11"/>
      <color rgb="FFD95A49"/>
      <name val="Arial"/>
      <family val="2"/>
    </font>
    <font>
      <u/>
      <sz val="11"/>
      <color rgb="FFD95A49"/>
      <name val="Arial"/>
      <family val="2"/>
    </font>
    <font>
      <sz val="11"/>
      <name val="Calibri"/>
      <family val="2"/>
    </font>
  </fonts>
  <fills count="26">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gradientFill degree="90">
        <stop position="0">
          <color rgb="FFCCCCCC"/>
        </stop>
        <stop position="1">
          <color theme="0"/>
        </stop>
      </gradientFill>
    </fill>
    <fill>
      <patternFill patternType="solid">
        <fgColor theme="0"/>
        <bgColor indexed="64"/>
      </patternFill>
    </fill>
    <fill>
      <gradientFill degree="90">
        <stop position="0">
          <color rgb="FFCCCCCC"/>
        </stop>
        <stop position="1">
          <color rgb="FFEAEAEA"/>
        </stop>
      </gradientFill>
    </fill>
    <fill>
      <gradientFill degree="90">
        <stop position="0">
          <color rgb="FFEAEAEA"/>
        </stop>
        <stop position="1">
          <color theme="0"/>
        </stop>
      </gradientFill>
    </fill>
    <fill>
      <patternFill patternType="solid">
        <fgColor theme="0" tint="-0.14999847407452621"/>
        <bgColor indexed="64"/>
      </patternFill>
    </fill>
    <fill>
      <patternFill patternType="solid">
        <fgColor rgb="FFD95A49"/>
        <bgColor indexed="64"/>
      </patternFill>
    </fill>
    <fill>
      <patternFill patternType="solid">
        <fgColor rgb="FFFFFFFF"/>
        <bgColor indexed="64"/>
      </patternFill>
    </fill>
  </fills>
  <borders count="219">
    <border>
      <left/>
      <right/>
      <top/>
      <bottom/>
      <diagonal/>
    </border>
    <border>
      <left style="thin">
        <color indexed="23"/>
      </left>
      <right style="thin">
        <color indexed="23"/>
      </right>
      <top style="thin">
        <color indexed="23"/>
      </top>
      <bottom style="thin">
        <color indexed="23"/>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3"/>
      </left>
      <right/>
      <top/>
      <bottom/>
      <diagonal/>
    </border>
    <border>
      <left style="thin">
        <color theme="0"/>
      </left>
      <right/>
      <top/>
      <bottom/>
      <diagonal/>
    </border>
    <border>
      <left style="thin">
        <color theme="0"/>
      </left>
      <right style="thin">
        <color theme="3"/>
      </right>
      <top/>
      <bottom/>
      <diagonal/>
    </border>
    <border>
      <left/>
      <right style="thin">
        <color theme="0"/>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theme="0" tint="-0.14999847407452621"/>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theme="0"/>
      </left>
      <right style="thin">
        <color indexed="64"/>
      </right>
      <top/>
      <bottom/>
      <diagonal/>
    </border>
    <border>
      <left style="thin">
        <color indexed="64"/>
      </left>
      <right style="thin">
        <color theme="0" tint="-0.14999847407452621"/>
      </right>
      <top/>
      <bottom style="thin">
        <color theme="0" tint="-0.249977111117893"/>
      </bottom>
      <diagonal/>
    </border>
    <border>
      <left style="thin">
        <color indexed="64"/>
      </left>
      <right style="thin">
        <color indexed="64"/>
      </right>
      <top/>
      <bottom style="thin">
        <color theme="0" tint="-0.249977111117893"/>
      </bottom>
      <diagonal/>
    </border>
    <border>
      <left style="thin">
        <color indexed="64"/>
      </left>
      <right style="thin">
        <color theme="0" tint="-0.14999847407452621"/>
      </right>
      <top/>
      <bottom/>
      <diagonal/>
    </border>
    <border>
      <left style="thin">
        <color indexed="64"/>
      </left>
      <right style="thin">
        <color theme="0" tint="-0.14999847407452621"/>
      </right>
      <top style="thin">
        <color theme="0" tint="-0.249977111117893"/>
      </top>
      <bottom style="thin">
        <color theme="0" tint="-0.249977111117893"/>
      </bottom>
      <diagonal/>
    </border>
    <border>
      <left style="thin">
        <color theme="0" tint="-0.14999847407452621"/>
      </left>
      <right style="thin">
        <color theme="0" tint="-0.14999847407452621"/>
      </right>
      <top/>
      <bottom/>
      <diagonal/>
    </border>
    <border>
      <left style="thin">
        <color theme="0"/>
      </left>
      <right style="thin">
        <color indexed="64"/>
      </right>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thin">
        <color theme="0" tint="-0.14999847407452621"/>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tint="-0.14999847407452621"/>
      </right>
      <top style="thin">
        <color theme="0"/>
      </top>
      <bottom style="thin">
        <color theme="0" tint="-0.249977111117893"/>
      </bottom>
      <diagonal/>
    </border>
    <border>
      <left/>
      <right style="thin">
        <color indexed="64"/>
      </right>
      <top style="thin">
        <color theme="0"/>
      </top>
      <bottom style="thin">
        <color theme="0" tint="-0.249977111117893"/>
      </bottom>
      <diagonal/>
    </border>
    <border>
      <left style="thin">
        <color indexed="64"/>
      </left>
      <right style="thin">
        <color indexed="64"/>
      </right>
      <top style="thin">
        <color theme="0"/>
      </top>
      <bottom style="thin">
        <color theme="0" tint="-0.249977111117893"/>
      </bottom>
      <diagonal/>
    </border>
    <border>
      <left/>
      <right style="thin">
        <color theme="0" tint="-0.14999847407452621"/>
      </right>
      <top style="thin">
        <color theme="0"/>
      </top>
      <bottom style="thin">
        <color theme="0" tint="-0.249977111117893"/>
      </bottom>
      <diagonal/>
    </border>
    <border>
      <left/>
      <right style="thin">
        <color indexed="64"/>
      </right>
      <top style="thin">
        <color theme="0" tint="-0.249977111117893"/>
      </top>
      <bottom style="thin">
        <color theme="0" tint="-0.249977111117893"/>
      </bottom>
      <diagonal/>
    </border>
    <border>
      <left/>
      <right style="thin">
        <color theme="0" tint="-0.14999847407452621"/>
      </right>
      <top style="thin">
        <color theme="0" tint="-0.249977111117893"/>
      </top>
      <bottom style="thin">
        <color theme="0" tint="-0.249977111117893"/>
      </bottom>
      <diagonal/>
    </border>
    <border>
      <left/>
      <right style="thin">
        <color indexed="64"/>
      </right>
      <top/>
      <bottom style="thin">
        <color theme="0" tint="-0.249977111117893"/>
      </bottom>
      <diagonal/>
    </border>
    <border>
      <left/>
      <right style="thin">
        <color theme="0" tint="-0.14999847407452621"/>
      </right>
      <top/>
      <bottom style="thin">
        <color theme="0" tint="-0.249977111117893"/>
      </bottom>
      <diagonal/>
    </border>
    <border>
      <left/>
      <right style="thin">
        <color theme="0" tint="-0.14999847407452621"/>
      </right>
      <top/>
      <bottom/>
      <diagonal/>
    </border>
    <border>
      <left/>
      <right style="thin">
        <color theme="0" tint="-0.14999847407452621"/>
      </right>
      <top style="thin">
        <color indexed="64"/>
      </top>
      <bottom style="thin">
        <color indexed="64"/>
      </bottom>
      <diagonal/>
    </border>
    <border>
      <left/>
      <right style="thin">
        <color indexed="64"/>
      </right>
      <top style="thin">
        <color indexed="64"/>
      </top>
      <bottom style="thin">
        <color theme="0" tint="-0.249977111117893"/>
      </bottom>
      <diagonal/>
    </border>
    <border>
      <left/>
      <right style="thin">
        <color theme="0" tint="-0.14999847407452621"/>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14999847407452621"/>
      </left>
      <right style="thin">
        <color indexed="64"/>
      </right>
      <top style="thin">
        <color indexed="64"/>
      </top>
      <bottom style="thin">
        <color indexed="64"/>
      </bottom>
      <diagonal/>
    </border>
    <border>
      <left style="thin">
        <color theme="0" tint="-0.14999847407452621"/>
      </left>
      <right style="thin">
        <color theme="0" tint="-0.14999847407452621"/>
      </right>
      <top style="thin">
        <color theme="0"/>
      </top>
      <bottom style="thin">
        <color indexed="64"/>
      </bottom>
      <diagonal/>
    </border>
    <border>
      <left style="thin">
        <color theme="0" tint="-0.14999847407452621"/>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theme="0"/>
      </bottom>
      <diagonal/>
    </border>
    <border>
      <left style="thin">
        <color indexed="64"/>
      </left>
      <right style="medium">
        <color indexed="64"/>
      </right>
      <top style="thin">
        <color indexed="64"/>
      </top>
      <bottom style="thin">
        <color theme="0" tint="-0.14999847407452621"/>
      </bottom>
      <diagonal/>
    </border>
    <border>
      <left style="thin">
        <color indexed="64"/>
      </left>
      <right style="medium">
        <color indexed="64"/>
      </right>
      <top/>
      <bottom/>
      <diagonal/>
    </border>
    <border>
      <left style="thin">
        <color indexed="64"/>
      </left>
      <right style="thin">
        <color indexed="64"/>
      </right>
      <top style="thin">
        <color theme="0"/>
      </top>
      <bottom/>
      <diagonal/>
    </border>
    <border>
      <left style="thin">
        <color indexed="64"/>
      </left>
      <right style="thin">
        <color theme="0" tint="-0.14999847407452621"/>
      </right>
      <top style="thin">
        <color theme="0"/>
      </top>
      <bottom/>
      <diagonal/>
    </border>
    <border>
      <left style="thin">
        <color theme="0" tint="-0.14999847407452621"/>
      </left>
      <right style="thin">
        <color theme="0" tint="-0.14999847407452621"/>
      </right>
      <top style="thin">
        <color theme="0"/>
      </top>
      <bottom/>
      <diagonal/>
    </border>
    <border>
      <left/>
      <right style="thin">
        <color indexed="64"/>
      </right>
      <top style="thin">
        <color theme="0"/>
      </top>
      <bottom/>
      <diagonal/>
    </border>
    <border>
      <left/>
      <right style="thin">
        <color theme="0"/>
      </right>
      <top style="thin">
        <color theme="0"/>
      </top>
      <bottom/>
      <diagonal/>
    </border>
    <border>
      <left style="thin">
        <color theme="0"/>
      </left>
      <right style="thin">
        <color indexed="64"/>
      </right>
      <top style="thin">
        <color theme="0"/>
      </top>
      <bottom/>
      <diagonal/>
    </border>
    <border>
      <left style="thin">
        <color indexed="64"/>
      </left>
      <right style="thin">
        <color theme="0"/>
      </right>
      <top style="thin">
        <color theme="0"/>
      </top>
      <bottom/>
      <diagonal/>
    </border>
    <border>
      <left style="thin">
        <color indexed="64"/>
      </left>
      <right/>
      <top style="thin">
        <color theme="0"/>
      </top>
      <bottom style="thin">
        <color indexed="64"/>
      </bottom>
      <diagonal/>
    </border>
    <border>
      <left/>
      <right style="medium">
        <color indexed="64"/>
      </right>
      <top style="thin">
        <color theme="0"/>
      </top>
      <bottom style="thin">
        <color indexed="64"/>
      </bottom>
      <diagonal/>
    </border>
    <border>
      <left style="thin">
        <color indexed="64"/>
      </left>
      <right style="medium">
        <color indexed="64"/>
      </right>
      <top style="thin">
        <color theme="0" tint="-0.14999847407452621"/>
      </top>
      <bottom style="thin">
        <color theme="0" tint="-0.14999847407452621"/>
      </bottom>
      <diagonal/>
    </border>
    <border>
      <left/>
      <right/>
      <top style="thin">
        <color theme="0"/>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medium">
        <color indexed="64"/>
      </right>
      <top style="thin">
        <color theme="0"/>
      </top>
      <bottom style="thin">
        <color indexed="64"/>
      </bottom>
      <diagonal/>
    </border>
    <border>
      <left style="thin">
        <color indexed="64"/>
      </left>
      <right style="thin">
        <color theme="0" tint="-0.14999847407452621"/>
      </right>
      <top style="thin">
        <color indexed="64"/>
      </top>
      <bottom style="thin">
        <color theme="0" tint="-0.14999847407452621"/>
      </bottom>
      <diagonal/>
    </border>
    <border>
      <left style="thin">
        <color theme="0" tint="-0.14999847407452621"/>
      </left>
      <right style="medium">
        <color indexed="64"/>
      </right>
      <top style="thin">
        <color indexed="64"/>
      </top>
      <bottom style="thin">
        <color theme="0" tint="-0.14999847407452621"/>
      </bottom>
      <diagonal/>
    </border>
    <border>
      <left style="medium">
        <color indexed="64"/>
      </left>
      <right style="thin">
        <color indexed="64"/>
      </right>
      <top style="thin">
        <color indexed="64"/>
      </top>
      <bottom style="thin">
        <color theme="0" tint="-0.249977111117893"/>
      </bottom>
      <diagonal/>
    </border>
    <border>
      <left/>
      <right style="medium">
        <color indexed="64"/>
      </right>
      <top style="thin">
        <color theme="0" tint="-0.14999847407452621"/>
      </top>
      <bottom style="thin">
        <color theme="0" tint="-0.14999847407452621"/>
      </bottom>
      <diagonal/>
    </border>
    <border>
      <left style="thin">
        <color indexed="64"/>
      </left>
      <right style="thin">
        <color indexed="64"/>
      </right>
      <top style="thin">
        <color theme="0" tint="-0.14999847407452621"/>
      </top>
      <bottom style="thin">
        <color theme="0" tint="-0.14999847407452621"/>
      </bottom>
      <diagonal/>
    </border>
    <border>
      <left style="medium">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medium">
        <color indexed="64"/>
      </left>
      <right style="thin">
        <color indexed="64"/>
      </right>
      <top/>
      <bottom/>
      <diagonal/>
    </border>
    <border>
      <left/>
      <right style="thin">
        <color indexed="64"/>
      </right>
      <top style="thin">
        <color theme="0" tint="-0.14999847407452621"/>
      </top>
      <bottom style="thin">
        <color theme="0" tint="-0.14999847407452621"/>
      </bottom>
      <diagonal/>
    </border>
    <border>
      <left style="medium">
        <color indexed="64"/>
      </left>
      <right style="thin">
        <color indexed="64"/>
      </right>
      <top style="thin">
        <color theme="0" tint="-0.249977111117893"/>
      </top>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theme="0" tint="-0.14999847407452621"/>
      </bottom>
      <diagonal/>
    </border>
    <border>
      <left style="thin">
        <color theme="0" tint="-0.14999847407452621"/>
      </left>
      <right style="thin">
        <color theme="0" tint="-0.14999847407452621"/>
      </right>
      <top style="thin">
        <color indexed="64"/>
      </top>
      <bottom style="thin">
        <color theme="0" tint="-0.14999847407452621"/>
      </bottom>
      <diagonal/>
    </border>
    <border>
      <left/>
      <right style="thin">
        <color indexed="64"/>
      </right>
      <top style="thin">
        <color indexed="64"/>
      </top>
      <bottom style="thin">
        <color theme="0" tint="-0.14999847407452621"/>
      </bottom>
      <diagonal/>
    </border>
    <border>
      <left/>
      <right style="medium">
        <color indexed="64"/>
      </right>
      <top style="thin">
        <color indexed="64"/>
      </top>
      <bottom style="thin">
        <color theme="0" tint="-0.14999847407452621"/>
      </bottom>
      <diagonal/>
    </border>
    <border>
      <left style="medium">
        <color indexed="64"/>
      </left>
      <right style="thin">
        <color theme="0" tint="-0.14999847407452621"/>
      </right>
      <top style="thin">
        <color indexed="64"/>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style="thin">
        <color theme="0" tint="-0.14999847407452621"/>
      </bottom>
      <diagonal/>
    </border>
    <border>
      <left style="thin">
        <color indexed="64"/>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style="thin">
        <color indexed="64"/>
      </right>
      <top/>
      <bottom style="thin">
        <color theme="0" tint="-0.14999847407452621"/>
      </bottom>
      <diagonal/>
    </border>
    <border>
      <left style="thin">
        <color indexed="64"/>
      </left>
      <right style="thin">
        <color indexed="64"/>
      </right>
      <top style="thin">
        <color theme="0" tint="-0.249977111117893"/>
      </top>
      <bottom/>
      <diagonal/>
    </border>
    <border>
      <left/>
      <right style="medium">
        <color indexed="64"/>
      </right>
      <top/>
      <bottom/>
      <diagonal/>
    </border>
    <border>
      <left style="thin">
        <color indexed="64"/>
      </left>
      <right style="thin">
        <color indexed="64"/>
      </right>
      <top style="thin">
        <color theme="0" tint="-0.14999847407452621"/>
      </top>
      <bottom/>
      <diagonal/>
    </border>
    <border>
      <left style="thin">
        <color indexed="64"/>
      </left>
      <right style="thin">
        <color indexed="64"/>
      </right>
      <top style="thin">
        <color theme="0" tint="-0.14999847407452621"/>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bottom/>
      <diagonal/>
    </border>
    <border>
      <left style="thin">
        <color indexed="64"/>
      </left>
      <right style="thin">
        <color theme="0" tint="-0.14999847407452621"/>
      </right>
      <top style="thin">
        <color theme="0" tint="-0.14996795556505021"/>
      </top>
      <bottom style="thin">
        <color indexed="64"/>
      </bottom>
      <diagonal/>
    </border>
    <border>
      <left/>
      <right style="thin">
        <color theme="0" tint="-0.14999847407452621"/>
      </right>
      <top style="thin">
        <color theme="0" tint="-0.14996795556505021"/>
      </top>
      <bottom style="thin">
        <color indexed="64"/>
      </bottom>
      <diagonal/>
    </border>
    <border>
      <left style="thin">
        <color indexed="64"/>
      </left>
      <right style="thin">
        <color theme="0" tint="-0.249977111117893"/>
      </right>
      <top style="thin">
        <color theme="0" tint="-0.14996795556505021"/>
      </top>
      <bottom style="thin">
        <color indexed="64"/>
      </bottom>
      <diagonal/>
    </border>
    <border>
      <left style="thin">
        <color indexed="64"/>
      </left>
      <right style="thin">
        <color theme="0" tint="-0.249977111117893"/>
      </right>
      <top style="thin">
        <color theme="0"/>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indexed="64"/>
      </left>
      <right style="thin">
        <color theme="0" tint="-0.14999847407452621"/>
      </right>
      <top style="thin">
        <color indexed="64"/>
      </top>
      <bottom style="thin">
        <color theme="0" tint="-0.14996795556505021"/>
      </bottom>
      <diagonal/>
    </border>
    <border>
      <left style="thin">
        <color theme="0" tint="-0.14999847407452621"/>
      </left>
      <right style="thin">
        <color indexed="64"/>
      </right>
      <top style="thin">
        <color indexed="64"/>
      </top>
      <bottom style="thin">
        <color theme="0" tint="-0.14996795556505021"/>
      </bottom>
      <diagonal/>
    </border>
    <border>
      <left style="thin">
        <color theme="0" tint="-0.14999847407452621"/>
      </left>
      <right style="thin">
        <color theme="0" tint="-0.14999847407452621"/>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style="thin">
        <color theme="0"/>
      </right>
      <top style="thin">
        <color indexed="64"/>
      </top>
      <bottom style="thin">
        <color theme="0" tint="-0.14996795556505021"/>
      </bottom>
      <diagonal/>
    </border>
    <border>
      <left style="thin">
        <color theme="0"/>
      </left>
      <right style="thin">
        <color indexed="64"/>
      </right>
      <top style="thin">
        <color indexed="64"/>
      </top>
      <bottom style="thin">
        <color theme="0" tint="-0.14996795556505021"/>
      </bottom>
      <diagonal/>
    </border>
    <border>
      <left/>
      <right style="thin">
        <color theme="0"/>
      </right>
      <top style="thin">
        <color indexed="64"/>
      </top>
      <bottom style="thin">
        <color theme="0" tint="-0.14996795556505021"/>
      </bottom>
      <diagonal/>
    </border>
    <border>
      <left style="thin">
        <color indexed="64"/>
      </left>
      <right style="thin">
        <color theme="0" tint="-0.14999847407452621"/>
      </right>
      <top style="thin">
        <color theme="0" tint="-0.14996795556505021"/>
      </top>
      <bottom style="thin">
        <color theme="0" tint="-0.14996795556505021"/>
      </bottom>
      <diagonal/>
    </border>
    <border>
      <left style="thin">
        <color theme="0" tint="-0.14999847407452621"/>
      </left>
      <right style="thin">
        <color indexed="64"/>
      </right>
      <top style="thin">
        <color theme="0" tint="-0.1499679555650502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indexed="64"/>
      </left>
      <right style="thin">
        <color theme="0"/>
      </right>
      <top style="thin">
        <color theme="0" tint="-0.14996795556505021"/>
      </top>
      <bottom style="thin">
        <color theme="0" tint="-0.14996795556505021"/>
      </bottom>
      <diagonal/>
    </border>
    <border>
      <left style="thin">
        <color theme="0"/>
      </left>
      <right style="thin">
        <color indexed="64"/>
      </right>
      <top style="thin">
        <color theme="0" tint="-0.1499679555650502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indexed="64"/>
      </bottom>
      <diagonal/>
    </border>
    <border>
      <left/>
      <right style="thin">
        <color theme="0"/>
      </right>
      <top style="thin">
        <color theme="0" tint="-0.14996795556505021"/>
      </top>
      <bottom style="thin">
        <color indexed="64"/>
      </bottom>
      <diagonal/>
    </border>
    <border>
      <left style="thin">
        <color theme="0"/>
      </left>
      <right style="thin">
        <color indexed="64"/>
      </right>
      <top style="thin">
        <color theme="0" tint="-0.14996795556505021"/>
      </top>
      <bottom style="thin">
        <color indexed="64"/>
      </bottom>
      <diagonal/>
    </border>
    <border>
      <left style="thin">
        <color indexed="64"/>
      </left>
      <right style="medium">
        <color indexed="64"/>
      </right>
      <top style="thin">
        <color indexed="64"/>
      </top>
      <bottom style="thin">
        <color theme="0" tint="-0.14996795556505021"/>
      </bottom>
      <diagonal/>
    </border>
    <border>
      <left style="thin">
        <color indexed="64"/>
      </left>
      <right/>
      <top style="thin">
        <color indexed="64"/>
      </top>
      <bottom style="thin">
        <color theme="0" tint="-0.14996795556505021"/>
      </bottom>
      <diagonal/>
    </border>
    <border>
      <left/>
      <right style="medium">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bottom>
      <diagonal/>
    </border>
    <border>
      <left style="thin">
        <color indexed="64"/>
      </left>
      <right style="thin">
        <color theme="0" tint="-0.14999847407452621"/>
      </right>
      <top style="thin">
        <color theme="0" tint="-0.14996795556505021"/>
      </top>
      <bottom style="thin">
        <color theme="0"/>
      </bottom>
      <diagonal/>
    </border>
    <border>
      <left style="thin">
        <color theme="0" tint="-0.14999847407452621"/>
      </left>
      <right style="thin">
        <color theme="0" tint="-0.14999847407452621"/>
      </right>
      <top style="thin">
        <color theme="0" tint="-0.14996795556505021"/>
      </top>
      <bottom style="thin">
        <color theme="0"/>
      </bottom>
      <diagonal/>
    </border>
    <border>
      <left/>
      <right style="thin">
        <color indexed="64"/>
      </right>
      <top style="thin">
        <color theme="0" tint="-0.14996795556505021"/>
      </top>
      <bottom style="thin">
        <color theme="0"/>
      </bottom>
      <diagonal/>
    </border>
    <border>
      <left style="thin">
        <color indexed="64"/>
      </left>
      <right style="medium">
        <color indexed="64"/>
      </right>
      <top style="thin">
        <color theme="0" tint="-0.14996795556505021"/>
      </top>
      <bottom/>
      <diagonal/>
    </border>
    <border>
      <left/>
      <right style="thin">
        <color theme="0"/>
      </right>
      <top style="thin">
        <color theme="0" tint="-0.14996795556505021"/>
      </top>
      <bottom style="thin">
        <color theme="0"/>
      </bottom>
      <diagonal/>
    </border>
    <border>
      <left style="thin">
        <color theme="0"/>
      </left>
      <right style="thin">
        <color indexed="64"/>
      </right>
      <top style="thin">
        <color theme="0" tint="-0.14996795556505021"/>
      </top>
      <bottom style="thin">
        <color theme="0"/>
      </bottom>
      <diagonal/>
    </border>
    <border>
      <left style="thin">
        <color indexed="64"/>
      </left>
      <right style="thin">
        <color theme="0"/>
      </right>
      <top style="thin">
        <color theme="0" tint="-0.14996795556505021"/>
      </top>
      <bottom style="thin">
        <color theme="0"/>
      </bottom>
      <diagonal/>
    </border>
    <border>
      <left style="thin">
        <color indexed="64"/>
      </left>
      <right/>
      <top style="thin">
        <color theme="0" tint="-0.14996795556505021"/>
      </top>
      <bottom style="thin">
        <color theme="0"/>
      </bottom>
      <diagonal/>
    </border>
    <border>
      <left/>
      <right style="medium">
        <color indexed="64"/>
      </right>
      <top style="thin">
        <color theme="0" tint="-0.14996795556505021"/>
      </top>
      <bottom style="thin">
        <color theme="0"/>
      </bottom>
      <diagonal/>
    </border>
    <border>
      <left style="medium">
        <color indexed="64"/>
      </left>
      <right style="thin">
        <color theme="0"/>
      </right>
      <top style="thin">
        <color theme="0" tint="-0.14996795556505021"/>
      </top>
      <bottom style="thin">
        <color rgb="FF969696"/>
      </bottom>
      <diagonal/>
    </border>
    <border>
      <left style="thin">
        <color theme="0"/>
      </left>
      <right style="thin">
        <color indexed="64"/>
      </right>
      <top style="thin">
        <color theme="0" tint="-0.14996795556505021"/>
      </top>
      <bottom style="thin">
        <color rgb="FF969696"/>
      </bottom>
      <diagonal/>
    </border>
    <border>
      <left style="thin">
        <color indexed="64"/>
      </left>
      <right/>
      <top style="thin">
        <color theme="0"/>
      </top>
      <bottom/>
      <diagonal/>
    </border>
    <border>
      <left/>
      <right style="medium">
        <color indexed="64"/>
      </right>
      <top style="thin">
        <color theme="0"/>
      </top>
      <bottom/>
      <diagonal/>
    </border>
    <border>
      <left style="medium">
        <color indexed="64"/>
      </left>
      <right style="thin">
        <color theme="0"/>
      </right>
      <top style="thin">
        <color indexed="64"/>
      </top>
      <bottom style="thin">
        <color theme="0" tint="-0.14996795556505021"/>
      </bottom>
      <diagonal/>
    </border>
    <border>
      <left style="medium">
        <color indexed="64"/>
      </left>
      <right style="thin">
        <color theme="0"/>
      </right>
      <top style="thin">
        <color rgb="FF969696"/>
      </top>
      <bottom/>
      <diagonal/>
    </border>
    <border>
      <left style="thin">
        <color theme="0"/>
      </left>
      <right style="thin">
        <color indexed="64"/>
      </right>
      <top style="thin">
        <color rgb="FF969696"/>
      </top>
      <bottom/>
      <diagonal/>
    </border>
    <border>
      <left style="thin">
        <color indexed="64"/>
      </left>
      <right style="medium">
        <color indexed="64"/>
      </right>
      <top style="thin">
        <color theme="0" tint="-0.14996795556505021"/>
      </top>
      <bottom style="thin">
        <color theme="0" tint="-0.14996795556505021"/>
      </bottom>
      <diagonal/>
    </border>
    <border>
      <left/>
      <right style="thin">
        <color theme="0"/>
      </right>
      <top style="thin">
        <color theme="0" tint="-0.14996795556505021"/>
      </top>
      <bottom style="thin">
        <color theme="0" tint="-0.14996795556505021"/>
      </bottom>
      <diagonal/>
    </border>
    <border>
      <left style="thin">
        <color indexed="64"/>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thin">
        <color theme="0"/>
      </right>
      <top style="thin">
        <color theme="0" tint="-0.14996795556505021"/>
      </top>
      <bottom style="thin">
        <color theme="0" tint="-0.14996795556505021"/>
      </bottom>
      <diagonal/>
    </border>
    <border>
      <left style="thin">
        <color indexed="64"/>
      </left>
      <right style="thin">
        <color indexed="64"/>
      </right>
      <top style="thin">
        <color theme="0" tint="-0.14996795556505021"/>
      </top>
      <bottom/>
      <diagonal/>
    </border>
    <border>
      <left style="thin">
        <color theme="0" tint="-0.14999847407452621"/>
      </left>
      <right style="thin">
        <color indexed="64"/>
      </right>
      <top style="thin">
        <color theme="0" tint="-0.14996795556505021"/>
      </top>
      <bottom style="thin">
        <color indexed="64"/>
      </bottom>
      <diagonal/>
    </border>
    <border>
      <left style="medium">
        <color indexed="64"/>
      </left>
      <right style="thin">
        <color theme="0"/>
      </right>
      <top style="thin">
        <color theme="0" tint="-0.14996795556505021"/>
      </top>
      <bottom style="thin">
        <color indexed="64"/>
      </bottom>
      <diagonal/>
    </border>
    <border>
      <left style="thin">
        <color indexed="64"/>
      </left>
      <right style="thin">
        <color theme="0"/>
      </right>
      <top style="thin">
        <color theme="0" tint="-0.14996795556505021"/>
      </top>
      <bottom/>
      <diagonal/>
    </border>
    <border>
      <left style="thin">
        <color theme="0"/>
      </left>
      <right style="thin">
        <color indexed="64"/>
      </right>
      <top style="thin">
        <color theme="0" tint="-0.14996795556505021"/>
      </top>
      <bottom/>
      <diagonal/>
    </border>
    <border>
      <left style="thin">
        <color indexed="64"/>
      </left>
      <right/>
      <top style="thin">
        <color theme="0" tint="-0.14996795556505021"/>
      </top>
      <bottom style="thin">
        <color indexed="64"/>
      </bottom>
      <diagonal/>
    </border>
    <border>
      <left/>
      <right style="medium">
        <color indexed="64"/>
      </right>
      <top style="thin">
        <color theme="0" tint="-0.14996795556505021"/>
      </top>
      <bottom style="thin">
        <color indexed="64"/>
      </bottom>
      <diagonal/>
    </border>
    <border>
      <left/>
      <right style="thin">
        <color theme="0"/>
      </right>
      <top style="thin">
        <color theme="0" tint="-0.14996795556505021"/>
      </top>
      <bottom/>
      <diagonal/>
    </border>
    <border>
      <left style="thin">
        <color indexed="64"/>
      </left>
      <right style="thin">
        <color theme="0" tint="-0.14999847407452621"/>
      </right>
      <top/>
      <bottom style="thin">
        <color indexed="64"/>
      </bottom>
      <diagonal/>
    </border>
    <border>
      <left/>
      <right style="thin">
        <color theme="0"/>
      </right>
      <top/>
      <bottom style="thin">
        <color indexed="64"/>
      </bottom>
      <diagonal/>
    </border>
    <border>
      <left style="thin">
        <color indexed="64"/>
      </left>
      <right style="thin">
        <color theme="0"/>
      </right>
      <top style="thin">
        <color indexed="64"/>
      </top>
      <bottom style="thin">
        <color indexed="64"/>
      </bottom>
      <diagonal/>
    </border>
    <border>
      <left style="medium">
        <color indexed="64"/>
      </left>
      <right style="thin">
        <color theme="0"/>
      </right>
      <top style="thin">
        <color indexed="64"/>
      </top>
      <bottom style="thin">
        <color indexed="64"/>
      </bottom>
      <diagonal/>
    </border>
    <border>
      <left/>
      <right/>
      <top style="thin">
        <color indexed="64"/>
      </top>
      <bottom style="thin">
        <color theme="0" tint="-0.14999847407452621"/>
      </bottom>
      <diagonal/>
    </border>
    <border>
      <left/>
      <right/>
      <top style="thin">
        <color theme="0" tint="-0.14999847407452621"/>
      </top>
      <bottom style="thin">
        <color theme="0" tint="-0.14999847407452621"/>
      </bottom>
      <diagonal/>
    </border>
    <border>
      <left style="medium">
        <color indexed="64"/>
      </left>
      <right style="thin">
        <color theme="0" tint="-0.14999847407452621"/>
      </right>
      <top/>
      <bottom/>
      <diagonal/>
    </border>
    <border>
      <left style="thin">
        <color theme="0" tint="-0.14999847407452621"/>
      </left>
      <right style="thin">
        <color theme="0" tint="-0.14999847407452621"/>
      </right>
      <top/>
      <bottom style="thin">
        <color indexed="64"/>
      </bottom>
      <diagonal/>
    </border>
    <border>
      <left/>
      <right style="hair">
        <color indexed="64"/>
      </right>
      <top/>
      <bottom style="thin">
        <color indexed="64"/>
      </bottom>
      <diagonal/>
    </border>
    <border>
      <left style="medium">
        <color indexed="64"/>
      </left>
      <right style="thin">
        <color theme="0" tint="-0.14999847407452621"/>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rgb="FFD9D9D9"/>
      </top>
      <bottom style="thin">
        <color rgb="FFD9D9D9"/>
      </bottom>
      <diagonal/>
    </border>
    <border>
      <left style="thin">
        <color indexed="64"/>
      </left>
      <right style="thin">
        <color indexed="64"/>
      </right>
      <top style="thin">
        <color rgb="FFD9D9D9"/>
      </top>
      <bottom style="thin">
        <color indexed="64"/>
      </bottom>
      <diagonal/>
    </border>
    <border>
      <left style="thin">
        <color theme="0" tint="-0.24994659260841701"/>
      </left>
      <right style="thin">
        <color theme="0" tint="-0.24994659260841701"/>
      </right>
      <top style="thin">
        <color rgb="FFD9D9D9"/>
      </top>
      <bottom style="thin">
        <color rgb="FFD9D9D9"/>
      </bottom>
      <diagonal/>
    </border>
    <border>
      <left style="thin">
        <color theme="0" tint="-0.24994659260841701"/>
      </left>
      <right/>
      <top style="thin">
        <color rgb="FFD9D9D9"/>
      </top>
      <bottom style="thin">
        <color rgb="FFD9D9D9"/>
      </bottom>
      <diagonal/>
    </border>
    <border>
      <left/>
      <right style="thin">
        <color indexed="64"/>
      </right>
      <top style="thin">
        <color theme="0" tint="-0.249977111117893"/>
      </top>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thin">
        <color indexed="64"/>
      </bottom>
      <diagonal/>
    </border>
    <border>
      <left/>
      <right/>
      <top style="thin">
        <color theme="0"/>
      </top>
      <bottom style="thin">
        <color theme="0" tint="-0.249977111117893"/>
      </bottom>
      <diagonal/>
    </border>
    <border>
      <left/>
      <right/>
      <top style="thin">
        <color theme="0" tint="-0.249977111117893"/>
      </top>
      <bottom style="thin">
        <color theme="0" tint="-0.249977111117893"/>
      </bottom>
      <diagonal/>
    </border>
    <border>
      <left/>
      <right/>
      <top style="thin">
        <color indexed="64"/>
      </top>
      <bottom style="thin">
        <color theme="0" tint="-0.249977111117893"/>
      </bottom>
      <diagonal/>
    </border>
    <border>
      <left/>
      <right style="thin">
        <color theme="0" tint="-0.24994659260841701"/>
      </right>
      <top style="thin">
        <color rgb="FFD9D9D9"/>
      </top>
      <bottom style="thin">
        <color rgb="FFD9D9D9"/>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int="-0.249977111117893"/>
      </top>
      <bottom style="thin">
        <color theme="0" tint="-0.249977111117893"/>
      </bottom>
      <diagonal/>
    </border>
    <border>
      <left style="thin">
        <color indexed="64"/>
      </left>
      <right/>
      <top style="thin">
        <color indexed="64"/>
      </top>
      <bottom style="thin">
        <color theme="0" tint="-0.249977111117893"/>
      </bottom>
      <diagonal/>
    </border>
    <border>
      <left style="thin">
        <color indexed="64"/>
      </left>
      <right/>
      <top style="thin">
        <color theme="0"/>
      </top>
      <bottom style="thin">
        <color theme="0" tint="-0.249977111117893"/>
      </bottom>
      <diagonal/>
    </border>
    <border>
      <left style="thin">
        <color indexed="64"/>
      </left>
      <right style="thin">
        <color theme="0"/>
      </right>
      <top/>
      <bottom style="thin">
        <color theme="0" tint="-0.14996795556505021"/>
      </bottom>
      <diagonal/>
    </border>
    <border>
      <left style="thin">
        <color theme="0"/>
      </left>
      <right style="thin">
        <color indexed="64"/>
      </right>
      <top/>
      <bottom style="thin">
        <color theme="0" tint="-0.14996795556505021"/>
      </bottom>
      <diagonal/>
    </border>
    <border>
      <left style="thin">
        <color indexed="64"/>
      </left>
      <right style="thin">
        <color theme="0"/>
      </right>
      <top style="thin">
        <color theme="0" tint="-0.14996795556505021"/>
      </top>
      <bottom style="thin">
        <color indexed="64"/>
      </bottom>
      <diagonal/>
    </border>
    <border>
      <left style="thin">
        <color theme="0" tint="-0.24994659260841701"/>
      </left>
      <right style="thin">
        <color auto="1"/>
      </right>
      <top style="thin">
        <color theme="0" tint="-0.14996795556505021"/>
      </top>
      <bottom style="thin">
        <color theme="0" tint="-0.14996795556505021"/>
      </bottom>
      <diagonal/>
    </border>
    <border>
      <left style="thin">
        <color theme="0" tint="-0.24994659260841701"/>
      </left>
      <right style="thin">
        <color theme="0" tint="-0.34998626667073579"/>
      </right>
      <top style="thin">
        <color indexed="64"/>
      </top>
      <bottom style="thin">
        <color rgb="FFD9D9D9"/>
      </bottom>
      <diagonal/>
    </border>
    <border>
      <left/>
      <right style="thin">
        <color indexed="64"/>
      </right>
      <top style="thin">
        <color rgb="FFD9D9D9"/>
      </top>
      <bottom style="thin">
        <color rgb="FFD9D9D9"/>
      </bottom>
      <diagonal/>
    </border>
    <border>
      <left style="thin">
        <color theme="0" tint="-0.24994659260841701"/>
      </left>
      <right style="thin">
        <color theme="0" tint="-0.34998626667073579"/>
      </right>
      <top style="thin">
        <color rgb="FFD9D9D9"/>
      </top>
      <bottom style="thin">
        <color rgb="FFD9D9D9"/>
      </bottom>
      <diagonal/>
    </border>
    <border>
      <left style="thin">
        <color theme="0" tint="-0.24994659260841701"/>
      </left>
      <right style="thin">
        <color theme="0" tint="-0.34998626667073579"/>
      </right>
      <top style="thin">
        <color rgb="FFD9D9D9"/>
      </top>
      <bottom/>
      <diagonal/>
    </border>
    <border>
      <left style="thin">
        <color indexed="64"/>
      </left>
      <right style="thin">
        <color theme="0" tint="-0.34998626667073579"/>
      </right>
      <top style="thin">
        <color rgb="FFD9D9D9"/>
      </top>
      <bottom style="thin">
        <color indexed="64"/>
      </bottom>
      <diagonal/>
    </border>
    <border>
      <left style="thin">
        <color theme="0" tint="-0.14996795556505021"/>
      </left>
      <right style="thin">
        <color theme="0" tint="-0.34998626667073579"/>
      </right>
      <top style="thin">
        <color theme="0" tint="-0.14996795556505021"/>
      </top>
      <bottom style="thin">
        <color indexed="64"/>
      </bottom>
      <diagonal/>
    </border>
    <border>
      <left style="thin">
        <color rgb="FFD95A49"/>
      </left>
      <right/>
      <top style="thin">
        <color rgb="FFD95A49"/>
      </top>
      <bottom/>
      <diagonal/>
    </border>
    <border>
      <left/>
      <right/>
      <top style="thin">
        <color rgb="FFD95A49"/>
      </top>
      <bottom/>
      <diagonal/>
    </border>
    <border>
      <left/>
      <right style="thin">
        <color rgb="FFD95A49"/>
      </right>
      <top style="thin">
        <color rgb="FFD95A49"/>
      </top>
      <bottom/>
      <diagonal/>
    </border>
    <border>
      <left style="thin">
        <color rgb="FFD95A49"/>
      </left>
      <right/>
      <top/>
      <bottom/>
      <diagonal/>
    </border>
    <border>
      <left style="thin">
        <color rgb="FFD95A49"/>
      </left>
      <right/>
      <top style="thin">
        <color rgb="FFD95A49"/>
      </top>
      <bottom style="thin">
        <color theme="0"/>
      </bottom>
      <diagonal/>
    </border>
    <border>
      <left/>
      <right/>
      <top style="thin">
        <color rgb="FFD95A49"/>
      </top>
      <bottom style="thin">
        <color theme="0"/>
      </bottom>
      <diagonal/>
    </border>
    <border>
      <left/>
      <right style="thin">
        <color rgb="FFD95A49"/>
      </right>
      <top/>
      <bottom/>
      <diagonal/>
    </border>
    <border>
      <left/>
      <right style="thin">
        <color rgb="FFD95A49"/>
      </right>
      <top style="thin">
        <color rgb="FFD95A49"/>
      </top>
      <bottom style="thin">
        <color theme="0"/>
      </bottom>
      <diagonal/>
    </border>
  </borders>
  <cellStyleXfs count="7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0" fontId="2" fillId="11"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3" fillId="0" borderId="0" applyNumberFormat="0" applyFill="0" applyBorder="0" applyAlignment="0" applyProtection="0"/>
    <xf numFmtId="0" fontId="4" fillId="15" borderId="0" applyNumberFormat="0" applyBorder="0" applyAlignment="0" applyProtection="0"/>
    <xf numFmtId="0" fontId="5" fillId="0" borderId="0"/>
    <xf numFmtId="0" fontId="6" fillId="16" borderId="1" applyNumberFormat="0" applyAlignment="0" applyProtection="0"/>
    <xf numFmtId="0" fontId="3" fillId="0" borderId="2" applyNumberFormat="0" applyFill="0" applyAlignment="0" applyProtection="0"/>
    <xf numFmtId="0" fontId="7" fillId="17" borderId="3" applyNumberFormat="0" applyAlignment="0" applyProtection="0"/>
    <xf numFmtId="0" fontId="8" fillId="4" borderId="4" applyNumberFormat="0" applyFont="0" applyAlignment="0" applyProtection="0"/>
    <xf numFmtId="0" fontId="9" fillId="7" borderId="1" applyNumberFormat="0" applyAlignment="0" applyProtection="0"/>
    <xf numFmtId="164" fontId="10" fillId="0" borderId="0" applyFont="0" applyFill="0" applyBorder="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9" fillId="7" borderId="1" applyNumberFormat="0" applyAlignment="0" applyProtection="0"/>
    <xf numFmtId="0" fontId="4" fillId="15" borderId="0" applyNumberFormat="0" applyBorder="0" applyAlignment="0" applyProtection="0"/>
    <xf numFmtId="0" fontId="16" fillId="0" borderId="0"/>
    <xf numFmtId="0" fontId="17" fillId="0" borderId="0" applyNumberFormat="0" applyFill="0" applyBorder="0" applyAlignment="0" applyProtection="0">
      <alignment vertical="top"/>
      <protection locked="0"/>
    </xf>
    <xf numFmtId="0" fontId="3" fillId="0" borderId="2" applyNumberFormat="0" applyFill="0" applyAlignment="0" applyProtection="0"/>
    <xf numFmtId="0" fontId="18" fillId="7" borderId="0" applyNumberFormat="0" applyBorder="0" applyAlignment="0" applyProtection="0"/>
    <xf numFmtId="0" fontId="5" fillId="0" borderId="0"/>
    <xf numFmtId="0" fontId="10" fillId="4" borderId="4" applyNumberFormat="0" applyFont="0" applyAlignment="0" applyProtection="0"/>
    <xf numFmtId="0" fontId="19" fillId="16" borderId="8" applyNumberFormat="0" applyAlignment="0" applyProtection="0"/>
    <xf numFmtId="9" fontId="10" fillId="0" borderId="0" applyFont="0" applyFill="0" applyBorder="0" applyAlignment="0" applyProtection="0"/>
    <xf numFmtId="0" fontId="19" fillId="16" borderId="8" applyNumberFormat="0" applyAlignment="0" applyProtection="0"/>
    <xf numFmtId="0" fontId="20" fillId="0" borderId="0"/>
    <xf numFmtId="0" fontId="11" fillId="0" borderId="0" applyNumberFormat="0" applyFill="0" applyBorder="0" applyAlignment="0" applyProtection="0"/>
    <xf numFmtId="0" fontId="21" fillId="0" borderId="0" applyNumberFormat="0" applyFill="0" applyBorder="0" applyAlignment="0" applyProtection="0"/>
    <xf numFmtId="0" fontId="3" fillId="0" borderId="0" applyNumberFormat="0" applyFill="0" applyBorder="0" applyAlignment="0" applyProtection="0"/>
    <xf numFmtId="0" fontId="20" fillId="0" borderId="0"/>
    <xf numFmtId="0" fontId="17" fillId="0" borderId="0" applyNumberFormat="0" applyFill="0" applyBorder="0" applyAlignment="0" applyProtection="0">
      <alignment vertical="top"/>
      <protection locked="0"/>
    </xf>
  </cellStyleXfs>
  <cellXfs count="448">
    <xf numFmtId="0" fontId="0" fillId="0" borderId="0" xfId="0"/>
    <xf numFmtId="0" fontId="0" fillId="18" borderId="0" xfId="0" applyFill="1"/>
    <xf numFmtId="0" fontId="25" fillId="0" borderId="0" xfId="0" applyFont="1"/>
    <xf numFmtId="0" fontId="27" fillId="0" borderId="0" xfId="0" applyFont="1" applyAlignment="1">
      <alignment horizontal="right" wrapText="1"/>
    </xf>
    <xf numFmtId="0" fontId="25" fillId="0" borderId="0" xfId="0" applyFont="1" applyAlignment="1">
      <alignment wrapText="1"/>
    </xf>
    <xf numFmtId="0" fontId="23" fillId="0" borderId="0" xfId="0" applyFont="1"/>
    <xf numFmtId="3" fontId="23" fillId="0" borderId="0" xfId="0" applyNumberFormat="1" applyFont="1"/>
    <xf numFmtId="0" fontId="0" fillId="20" borderId="0" xfId="0" applyFill="1"/>
    <xf numFmtId="0" fontId="16" fillId="20" borderId="0" xfId="0" applyFont="1" applyFill="1"/>
    <xf numFmtId="0" fontId="22" fillId="0" borderId="0" xfId="0" applyFont="1" applyAlignment="1">
      <alignment wrapText="1"/>
    </xf>
    <xf numFmtId="3" fontId="26" fillId="23" borderId="21" xfId="64" applyNumberFormat="1" applyFont="1" applyFill="1" applyBorder="1"/>
    <xf numFmtId="166" fontId="26" fillId="23" borderId="12" xfId="64" applyNumberFormat="1" applyFont="1" applyFill="1" applyBorder="1"/>
    <xf numFmtId="166" fontId="26" fillId="23" borderId="21" xfId="64" applyNumberFormat="1" applyFont="1" applyFill="1" applyBorder="1"/>
    <xf numFmtId="166" fontId="26" fillId="23" borderId="12" xfId="64" applyNumberFormat="1" applyFont="1" applyFill="1" applyBorder="1" applyAlignment="1">
      <alignment horizontal="right"/>
    </xf>
    <xf numFmtId="166" fontId="26" fillId="23" borderId="42" xfId="64" applyNumberFormat="1" applyFont="1" applyFill="1" applyBorder="1" applyAlignment="1">
      <alignment horizontal="right"/>
    </xf>
    <xf numFmtId="166" fontId="26" fillId="23" borderId="54" xfId="64" applyNumberFormat="1" applyFont="1" applyFill="1" applyBorder="1" applyAlignment="1">
      <alignment horizontal="right"/>
    </xf>
    <xf numFmtId="166" fontId="26" fillId="23" borderId="21" xfId="64" applyNumberFormat="1" applyFont="1" applyFill="1" applyBorder="1" applyAlignment="1">
      <alignment horizontal="right"/>
    </xf>
    <xf numFmtId="166" fontId="26" fillId="23" borderId="10" xfId="64" applyNumberFormat="1" applyFont="1" applyFill="1" applyBorder="1" applyAlignment="1">
      <alignment horizontal="right"/>
    </xf>
    <xf numFmtId="166" fontId="26" fillId="23" borderId="58" xfId="64" applyNumberFormat="1" applyFont="1" applyFill="1" applyBorder="1" applyAlignment="1">
      <alignment horizontal="right"/>
    </xf>
    <xf numFmtId="166" fontId="26" fillId="23" borderId="43" xfId="64" applyNumberFormat="1" applyFont="1" applyFill="1" applyBorder="1" applyAlignment="1">
      <alignment horizontal="right"/>
    </xf>
    <xf numFmtId="0" fontId="26" fillId="23" borderId="21" xfId="0" applyFont="1" applyFill="1" applyBorder="1" applyAlignment="1">
      <alignment horizontal="left" vertical="top" wrapText="1"/>
    </xf>
    <xf numFmtId="0" fontId="26" fillId="23" borderId="9" xfId="0" applyFont="1" applyFill="1" applyBorder="1" applyAlignment="1">
      <alignment horizontal="left" vertical="top" wrapText="1"/>
    </xf>
    <xf numFmtId="166" fontId="26" fillId="23" borderId="115" xfId="64" applyNumberFormat="1" applyFont="1" applyFill="1" applyBorder="1"/>
    <xf numFmtId="166" fontId="26" fillId="23" borderId="116" xfId="64" applyNumberFormat="1" applyFont="1" applyFill="1" applyBorder="1"/>
    <xf numFmtId="3" fontId="26" fillId="23" borderId="116" xfId="64" applyNumberFormat="1" applyFont="1" applyFill="1" applyBorder="1"/>
    <xf numFmtId="166" fontId="26" fillId="23" borderId="119" xfId="64" applyNumberFormat="1" applyFont="1" applyFill="1" applyBorder="1"/>
    <xf numFmtId="166" fontId="26" fillId="23" borderId="120" xfId="64" applyNumberFormat="1" applyFont="1" applyFill="1" applyBorder="1"/>
    <xf numFmtId="166" fontId="26" fillId="23" borderId="121" xfId="64" applyNumberFormat="1" applyFont="1" applyFill="1" applyBorder="1"/>
    <xf numFmtId="166" fontId="26" fillId="23" borderId="119" xfId="64" applyNumberFormat="1" applyFont="1" applyFill="1" applyBorder="1" applyAlignment="1">
      <alignment horizontal="right"/>
    </xf>
    <xf numFmtId="166" fontId="26" fillId="23" borderId="115" xfId="64" applyNumberFormat="1" applyFont="1" applyFill="1" applyBorder="1" applyAlignment="1">
      <alignment horizontal="right"/>
    </xf>
    <xf numFmtId="167" fontId="26" fillId="23" borderId="119" xfId="64" applyNumberFormat="1" applyFont="1" applyFill="1" applyBorder="1" applyAlignment="1">
      <alignment horizontal="right"/>
    </xf>
    <xf numFmtId="166" fontId="26" fillId="23" borderId="136" xfId="64" applyNumberFormat="1" applyFont="1" applyFill="1" applyBorder="1"/>
    <xf numFmtId="0" fontId="26" fillId="23" borderId="70" xfId="0" applyFont="1" applyFill="1" applyBorder="1" applyAlignment="1">
      <alignment horizontal="left" vertical="top" wrapText="1"/>
    </xf>
    <xf numFmtId="3" fontId="26" fillId="23" borderId="71" xfId="0" applyNumberFormat="1" applyFont="1" applyFill="1" applyBorder="1" applyAlignment="1">
      <alignment horizontal="right" wrapText="1"/>
    </xf>
    <xf numFmtId="3" fontId="26" fillId="23" borderId="72" xfId="0" applyNumberFormat="1" applyFont="1" applyFill="1" applyBorder="1"/>
    <xf numFmtId="3" fontId="26" fillId="23" borderId="73" xfId="0" applyNumberFormat="1" applyFont="1" applyFill="1" applyBorder="1"/>
    <xf numFmtId="3" fontId="26" fillId="23" borderId="69" xfId="0" applyNumberFormat="1" applyFont="1" applyFill="1" applyBorder="1"/>
    <xf numFmtId="0" fontId="23" fillId="23" borderId="172" xfId="0" quotePrefix="1" applyFont="1" applyFill="1" applyBorder="1" applyAlignment="1">
      <alignment horizontal="right"/>
    </xf>
    <xf numFmtId="0" fontId="32" fillId="23" borderId="59" xfId="0" quotePrefix="1" applyFont="1" applyFill="1" applyBorder="1" applyAlignment="1">
      <alignment horizontal="right"/>
    </xf>
    <xf numFmtId="0" fontId="32" fillId="23" borderId="17" xfId="0" quotePrefix="1" applyFont="1" applyFill="1" applyBorder="1" applyAlignment="1">
      <alignment horizontal="right"/>
    </xf>
    <xf numFmtId="0" fontId="32" fillId="23" borderId="95" xfId="0" quotePrefix="1" applyFont="1" applyFill="1" applyBorder="1" applyAlignment="1">
      <alignment horizontal="right"/>
    </xf>
    <xf numFmtId="0" fontId="26" fillId="23" borderId="9" xfId="0" applyFont="1" applyFill="1" applyBorder="1"/>
    <xf numFmtId="3" fontId="26" fillId="23" borderId="172" xfId="0" applyNumberFormat="1" applyFont="1" applyFill="1" applyBorder="1"/>
    <xf numFmtId="3" fontId="26" fillId="23" borderId="179" xfId="0" applyNumberFormat="1" applyFont="1" applyFill="1" applyBorder="1"/>
    <xf numFmtId="3" fontId="26" fillId="23" borderId="180" xfId="0" applyNumberFormat="1" applyFont="1" applyFill="1" applyBorder="1"/>
    <xf numFmtId="3" fontId="26" fillId="23" borderId="64" xfId="0" applyNumberFormat="1" applyFont="1" applyFill="1" applyBorder="1"/>
    <xf numFmtId="0" fontId="33" fillId="23" borderId="181" xfId="0" quotePrefix="1" applyFont="1" applyFill="1" applyBorder="1" applyAlignment="1">
      <alignment horizontal="right"/>
    </xf>
    <xf numFmtId="0" fontId="33" fillId="23" borderId="17" xfId="0" quotePrefix="1" applyFont="1" applyFill="1" applyBorder="1" applyAlignment="1">
      <alignment horizontal="right"/>
    </xf>
    <xf numFmtId="3" fontId="26" fillId="23" borderId="17" xfId="0" applyNumberFormat="1" applyFont="1" applyFill="1" applyBorder="1"/>
    <xf numFmtId="3" fontId="33" fillId="23" borderId="172" xfId="0" applyNumberFormat="1" applyFont="1" applyFill="1" applyBorder="1" applyAlignment="1">
      <alignment horizontal="right"/>
    </xf>
    <xf numFmtId="0" fontId="33" fillId="23" borderId="65" xfId="0" quotePrefix="1" applyFont="1" applyFill="1" applyBorder="1" applyAlignment="1">
      <alignment horizontal="right"/>
    </xf>
    <xf numFmtId="3" fontId="26" fillId="23" borderId="182" xfId="0" applyNumberFormat="1" applyFont="1" applyFill="1" applyBorder="1"/>
    <xf numFmtId="3" fontId="26" fillId="23" borderId="181" xfId="0" applyNumberFormat="1" applyFont="1" applyFill="1" applyBorder="1"/>
    <xf numFmtId="0" fontId="33" fillId="23" borderId="172" xfId="0" quotePrefix="1" applyFont="1" applyFill="1" applyBorder="1" applyAlignment="1">
      <alignment horizontal="right"/>
    </xf>
    <xf numFmtId="0" fontId="33" fillId="23" borderId="17" xfId="0" applyFont="1" applyFill="1" applyBorder="1" applyAlignment="1">
      <alignment horizontal="right"/>
    </xf>
    <xf numFmtId="0" fontId="33" fillId="23" borderId="172" xfId="0" applyFont="1" applyFill="1" applyBorder="1" applyAlignment="1">
      <alignment horizontal="right"/>
    </xf>
    <xf numFmtId="0" fontId="33" fillId="23" borderId="65" xfId="0" applyFont="1" applyFill="1" applyBorder="1" applyAlignment="1">
      <alignment horizontal="right"/>
    </xf>
    <xf numFmtId="0" fontId="33" fillId="23" borderId="179" xfId="0" quotePrefix="1" applyFont="1" applyFill="1" applyBorder="1" applyAlignment="1">
      <alignment horizontal="right"/>
    </xf>
    <xf numFmtId="0" fontId="33" fillId="23" borderId="16" xfId="0" quotePrefix="1" applyFont="1" applyFill="1" applyBorder="1" applyAlignment="1">
      <alignment horizontal="right"/>
    </xf>
    <xf numFmtId="0" fontId="33" fillId="23" borderId="64" xfId="0" quotePrefix="1" applyFont="1" applyFill="1" applyBorder="1" applyAlignment="1">
      <alignment horizontal="right"/>
    </xf>
    <xf numFmtId="0" fontId="26" fillId="23" borderId="65" xfId="0" applyFont="1" applyFill="1" applyBorder="1" applyAlignment="1">
      <alignment horizontal="right"/>
    </xf>
    <xf numFmtId="166" fontId="26" fillId="23" borderId="190" xfId="64" applyNumberFormat="1" applyFont="1" applyFill="1" applyBorder="1"/>
    <xf numFmtId="166" fontId="26" fillId="23" borderId="116" xfId="64" applyNumberFormat="1" applyFont="1" applyFill="1" applyBorder="1" applyAlignment="1">
      <alignment horizontal="right"/>
    </xf>
    <xf numFmtId="166" fontId="26" fillId="23" borderId="169" xfId="64" applyNumberFormat="1" applyFont="1" applyFill="1" applyBorder="1"/>
    <xf numFmtId="166" fontId="26" fillId="23" borderId="209" xfId="64" applyNumberFormat="1" applyFont="1" applyFill="1" applyBorder="1" applyAlignment="1">
      <alignment horizontal="right"/>
    </xf>
    <xf numFmtId="166" fontId="26" fillId="23" borderId="190" xfId="64" applyNumberFormat="1" applyFont="1" applyFill="1" applyBorder="1" applyAlignment="1">
      <alignment horizontal="right"/>
    </xf>
    <xf numFmtId="166" fontId="26" fillId="23" borderId="210" xfId="64" applyNumberFormat="1" applyFont="1" applyFill="1" applyBorder="1" applyAlignment="1">
      <alignment horizontal="right"/>
    </xf>
    <xf numFmtId="3" fontId="26" fillId="23" borderId="21" xfId="0" applyNumberFormat="1" applyFont="1" applyFill="1" applyBorder="1" applyAlignment="1">
      <alignment horizontal="right" vertical="center" wrapText="1"/>
    </xf>
    <xf numFmtId="3" fontId="26" fillId="23" borderId="81" xfId="0" applyNumberFormat="1" applyFont="1" applyFill="1" applyBorder="1" applyAlignment="1">
      <alignment horizontal="right" vertical="center"/>
    </xf>
    <xf numFmtId="3" fontId="26" fillId="23" borderId="21" xfId="0" applyNumberFormat="1" applyFont="1" applyFill="1" applyBorder="1" applyAlignment="1">
      <alignment horizontal="right" vertical="center"/>
    </xf>
    <xf numFmtId="0" fontId="26" fillId="23" borderId="116" xfId="0" applyFont="1" applyFill="1" applyBorder="1" applyAlignment="1">
      <alignment horizontal="right" vertical="center" wrapText="1"/>
    </xf>
    <xf numFmtId="3" fontId="26" fillId="23" borderId="9" xfId="0" applyNumberFormat="1" applyFont="1" applyFill="1" applyBorder="1" applyAlignment="1">
      <alignment horizontal="right" vertical="center"/>
    </xf>
    <xf numFmtId="3" fontId="26" fillId="23" borderId="9" xfId="0" applyNumberFormat="1" applyFont="1" applyFill="1" applyBorder="1" applyAlignment="1">
      <alignment horizontal="right" vertical="center" wrapText="1"/>
    </xf>
    <xf numFmtId="0" fontId="0" fillId="25" borderId="0" xfId="0" applyFill="1"/>
    <xf numFmtId="0" fontId="39" fillId="25" borderId="0" xfId="0" applyFont="1" applyFill="1"/>
    <xf numFmtId="0" fontId="40" fillId="25" borderId="24" xfId="61" applyFont="1" applyFill="1" applyBorder="1" applyAlignment="1" applyProtection="1">
      <alignment horizontal="left" vertical="center"/>
      <protection locked="0"/>
    </xf>
    <xf numFmtId="0" fontId="40" fillId="25" borderId="25" xfId="61" applyFont="1" applyFill="1" applyBorder="1" applyAlignment="1" applyProtection="1">
      <alignment horizontal="left" vertical="center"/>
      <protection locked="0"/>
    </xf>
    <xf numFmtId="0" fontId="40" fillId="25" borderId="26" xfId="61" applyFont="1" applyFill="1" applyBorder="1" applyAlignment="1" applyProtection="1">
      <alignment horizontal="left" vertical="center"/>
      <protection locked="0"/>
    </xf>
    <xf numFmtId="0" fontId="41" fillId="25" borderId="214" xfId="61" applyFont="1" applyFill="1" applyBorder="1" applyAlignment="1" applyProtection="1">
      <alignment horizontal="left" indent="2"/>
    </xf>
    <xf numFmtId="0" fontId="41" fillId="25" borderId="0" xfId="0" applyFont="1" applyFill="1" applyAlignment="1" applyProtection="1">
      <alignment horizontal="center"/>
      <protection locked="0"/>
    </xf>
    <xf numFmtId="0" fontId="41" fillId="25" borderId="217" xfId="0" applyFont="1" applyFill="1" applyBorder="1" applyAlignment="1" applyProtection="1">
      <alignment horizontal="center"/>
      <protection locked="0"/>
    </xf>
    <xf numFmtId="0" fontId="23" fillId="25" borderId="0" xfId="0" applyFont="1" applyFill="1"/>
    <xf numFmtId="0" fontId="41" fillId="25" borderId="0" xfId="0" applyFont="1" applyFill="1"/>
    <xf numFmtId="0" fontId="42" fillId="25" borderId="24" xfId="61" applyFont="1" applyFill="1" applyBorder="1" applyAlignment="1" applyProtection="1"/>
    <xf numFmtId="0" fontId="41" fillId="25" borderId="27" xfId="0" applyFont="1" applyFill="1" applyBorder="1"/>
    <xf numFmtId="0" fontId="41" fillId="25" borderId="28" xfId="0" applyFont="1" applyFill="1" applyBorder="1"/>
    <xf numFmtId="0" fontId="43" fillId="25" borderId="29" xfId="64" applyFont="1" applyFill="1" applyBorder="1" applyAlignment="1">
      <alignment vertical="center"/>
    </xf>
    <xf numFmtId="0" fontId="41" fillId="25" borderId="30" xfId="0" applyFont="1" applyFill="1" applyBorder="1" applyAlignment="1" applyProtection="1">
      <alignment horizontal="center"/>
      <protection locked="0"/>
    </xf>
    <xf numFmtId="0" fontId="41" fillId="25" borderId="31" xfId="0" applyFont="1" applyFill="1" applyBorder="1" applyAlignment="1" applyProtection="1">
      <alignment horizontal="center"/>
      <protection locked="0"/>
    </xf>
    <xf numFmtId="0" fontId="42" fillId="25" borderId="0" xfId="61" applyFont="1" applyFill="1" applyAlignment="1" applyProtection="1"/>
    <xf numFmtId="0" fontId="40" fillId="25" borderId="0" xfId="0" applyFont="1" applyFill="1"/>
    <xf numFmtId="14" fontId="46" fillId="24" borderId="21" xfId="0" applyNumberFormat="1" applyFont="1" applyFill="1" applyBorder="1" applyAlignment="1">
      <alignment horizontal="center" vertical="top" wrapText="1"/>
    </xf>
    <xf numFmtId="0" fontId="23" fillId="25" borderId="111" xfId="0" applyFont="1" applyFill="1" applyBorder="1" applyAlignment="1">
      <alignment horizontal="left" vertical="top" wrapText="1"/>
    </xf>
    <xf numFmtId="166" fontId="31" fillId="25" borderId="183" xfId="0" applyNumberFormat="1" applyFont="1" applyFill="1" applyBorder="1" applyAlignment="1">
      <alignment horizontal="right" vertical="center"/>
    </xf>
    <xf numFmtId="3" fontId="23" fillId="25" borderId="111" xfId="0" applyNumberFormat="1" applyFont="1" applyFill="1" applyBorder="1" applyAlignment="1">
      <alignment horizontal="right" vertical="center" wrapText="1"/>
    </xf>
    <xf numFmtId="0" fontId="23" fillId="25" borderId="18" xfId="0" applyFont="1" applyFill="1" applyBorder="1" applyAlignment="1">
      <alignment horizontal="left" vertical="top" wrapText="1"/>
    </xf>
    <xf numFmtId="3" fontId="23" fillId="25" borderId="164" xfId="0" applyNumberFormat="1" applyFont="1" applyFill="1" applyBorder="1" applyAlignment="1">
      <alignment horizontal="right" vertical="center" wrapText="1"/>
    </xf>
    <xf numFmtId="3" fontId="23" fillId="25" borderId="103" xfId="0" applyNumberFormat="1" applyFont="1" applyFill="1" applyBorder="1" applyAlignment="1">
      <alignment horizontal="right" vertical="center" wrapText="1"/>
    </xf>
    <xf numFmtId="3" fontId="23" fillId="25" borderId="18" xfId="0" applyNumberFormat="1" applyFont="1" applyFill="1" applyBorder="1" applyAlignment="1">
      <alignment horizontal="right" vertical="center" wrapText="1"/>
    </xf>
    <xf numFmtId="0" fontId="23" fillId="25" borderId="110" xfId="0" applyFont="1" applyFill="1" applyBorder="1" applyAlignment="1">
      <alignment horizontal="left" vertical="top" wrapText="1"/>
    </xf>
    <xf numFmtId="166" fontId="31" fillId="25" borderId="184" xfId="0" applyNumberFormat="1" applyFont="1" applyFill="1" applyBorder="1" applyAlignment="1">
      <alignment horizontal="right" vertical="center"/>
    </xf>
    <xf numFmtId="3" fontId="23" fillId="25" borderId="9" xfId="0" applyNumberFormat="1" applyFont="1" applyFill="1" applyBorder="1" applyAlignment="1">
      <alignment horizontal="right" vertical="center" wrapText="1"/>
    </xf>
    <xf numFmtId="3" fontId="23" fillId="25" borderId="110" xfId="0" applyNumberFormat="1" applyFont="1" applyFill="1" applyBorder="1" applyAlignment="1">
      <alignment horizontal="right" vertical="center" wrapText="1"/>
    </xf>
    <xf numFmtId="0" fontId="45" fillId="24" borderId="18" xfId="0" applyFont="1" applyFill="1" applyBorder="1" applyAlignment="1">
      <alignment horizontal="left" vertical="top" wrapText="1"/>
    </xf>
    <xf numFmtId="14" fontId="46" fillId="24" borderId="22" xfId="0" applyNumberFormat="1" applyFont="1" applyFill="1" applyBorder="1" applyAlignment="1">
      <alignment horizontal="center" vertical="top" wrapText="1"/>
    </xf>
    <xf numFmtId="0" fontId="23" fillId="25" borderId="37" xfId="0" applyFont="1" applyFill="1" applyBorder="1" applyAlignment="1">
      <alignment horizontal="left" vertical="top" wrapText="1"/>
    </xf>
    <xf numFmtId="3" fontId="23" fillId="25" borderId="111" xfId="0" applyNumberFormat="1" applyFont="1" applyFill="1" applyBorder="1" applyAlignment="1">
      <alignment horizontal="right" vertical="center"/>
    </xf>
    <xf numFmtId="0" fontId="23" fillId="25" borderId="107" xfId="0" applyFont="1" applyFill="1" applyBorder="1" applyAlignment="1">
      <alignment horizontal="left" vertical="top" wrapText="1"/>
    </xf>
    <xf numFmtId="3" fontId="23" fillId="25" borderId="142" xfId="0" applyNumberFormat="1" applyFont="1" applyFill="1" applyBorder="1" applyAlignment="1">
      <alignment horizontal="right" vertical="center"/>
    </xf>
    <xf numFmtId="0" fontId="23" fillId="25" borderId="103" xfId="0" applyFont="1" applyFill="1" applyBorder="1" applyAlignment="1">
      <alignment horizontal="left" vertical="top" wrapText="1"/>
    </xf>
    <xf numFmtId="3" fontId="23" fillId="25" borderId="18" xfId="0" applyNumberFormat="1" applyFont="1" applyFill="1" applyBorder="1" applyAlignment="1">
      <alignment horizontal="right" vertical="center"/>
    </xf>
    <xf numFmtId="3" fontId="23" fillId="25" borderId="103" xfId="0" applyNumberFormat="1" applyFont="1" applyFill="1" applyBorder="1" applyAlignment="1">
      <alignment horizontal="right" vertical="center"/>
    </xf>
    <xf numFmtId="0" fontId="23" fillId="25" borderId="87" xfId="0" applyFont="1" applyFill="1" applyBorder="1" applyAlignment="1">
      <alignment horizontal="left" vertical="top" wrapText="1"/>
    </xf>
    <xf numFmtId="3" fontId="23" fillId="25" borderId="109" xfId="0" quotePrefix="1" applyNumberFormat="1" applyFont="1" applyFill="1" applyBorder="1" applyAlignment="1">
      <alignment horizontal="right" vertical="center"/>
    </xf>
    <xf numFmtId="3" fontId="23" fillId="25" borderId="87" xfId="0" quotePrefix="1" applyNumberFormat="1" applyFont="1" applyFill="1" applyBorder="1" applyAlignment="1">
      <alignment horizontal="right" vertical="center"/>
    </xf>
    <xf numFmtId="3" fontId="23" fillId="25" borderId="109" xfId="0" applyNumberFormat="1" applyFont="1" applyFill="1" applyBorder="1" applyAlignment="1">
      <alignment horizontal="right" vertical="center" wrapText="1"/>
    </xf>
    <xf numFmtId="3" fontId="23" fillId="25" borderId="18" xfId="0" quotePrefix="1" applyNumberFormat="1" applyFont="1" applyFill="1" applyBorder="1" applyAlignment="1">
      <alignment horizontal="right" vertical="center"/>
    </xf>
    <xf numFmtId="0" fontId="23" fillId="25" borderId="111" xfId="0" applyFont="1" applyFill="1" applyBorder="1" applyAlignment="1">
      <alignment horizontal="right" vertical="center" wrapText="1"/>
    </xf>
    <xf numFmtId="0" fontId="23" fillId="25" borderId="112" xfId="0" applyFont="1" applyFill="1" applyBorder="1" applyAlignment="1">
      <alignment horizontal="left" vertical="top" wrapText="1"/>
    </xf>
    <xf numFmtId="0" fontId="23" fillId="25" borderId="112" xfId="0" applyFont="1" applyFill="1" applyBorder="1" applyAlignment="1">
      <alignment horizontal="right" vertical="center" wrapText="1"/>
    </xf>
    <xf numFmtId="0" fontId="23" fillId="25" borderId="113" xfId="0" applyFont="1" applyFill="1" applyBorder="1" applyAlignment="1">
      <alignment horizontal="left" vertical="top" wrapText="1"/>
    </xf>
    <xf numFmtId="0" fontId="23" fillId="25" borderId="113" xfId="0" applyFont="1" applyFill="1" applyBorder="1" applyAlignment="1">
      <alignment vertical="center"/>
    </xf>
    <xf numFmtId="0" fontId="23" fillId="25" borderId="113" xfId="0" applyFont="1" applyFill="1" applyBorder="1" applyAlignment="1">
      <alignment horizontal="right" vertical="center" wrapText="1"/>
    </xf>
    <xf numFmtId="0" fontId="36" fillId="25" borderId="0" xfId="73" applyFont="1" applyFill="1" applyAlignment="1">
      <alignment vertical="center"/>
    </xf>
    <xf numFmtId="0" fontId="5" fillId="25" borderId="0" xfId="0" applyFont="1" applyFill="1"/>
    <xf numFmtId="0" fontId="48" fillId="25" borderId="0" xfId="74" applyFont="1" applyFill="1" applyBorder="1" applyAlignment="1" applyProtection="1">
      <alignment horizontal="left"/>
    </xf>
    <xf numFmtId="0" fontId="46" fillId="24" borderId="22" xfId="0" applyFont="1" applyFill="1" applyBorder="1" applyAlignment="1">
      <alignment horizontal="center" vertical="center" wrapText="1"/>
    </xf>
    <xf numFmtId="0" fontId="46" fillId="24" borderId="20" xfId="0" applyFont="1" applyFill="1" applyBorder="1" applyAlignment="1">
      <alignment horizontal="center" vertical="center" wrapText="1"/>
    </xf>
    <xf numFmtId="0" fontId="46" fillId="24" borderId="11" xfId="0" applyFont="1" applyFill="1" applyBorder="1" applyAlignment="1">
      <alignment horizontal="center" vertical="center" wrapText="1"/>
    </xf>
    <xf numFmtId="0" fontId="46" fillId="24" borderId="12" xfId="0" applyFont="1" applyFill="1" applyBorder="1" applyAlignment="1">
      <alignment horizontal="center" vertical="center" wrapText="1"/>
    </xf>
    <xf numFmtId="0" fontId="46" fillId="24" borderId="18" xfId="0" applyFont="1" applyFill="1" applyBorder="1" applyAlignment="1">
      <alignment horizontal="center" vertical="center" wrapText="1"/>
    </xf>
    <xf numFmtId="0" fontId="46" fillId="24" borderId="13" xfId="0" applyFont="1" applyFill="1" applyBorder="1" applyAlignment="1">
      <alignment horizontal="center" vertical="center" wrapText="1"/>
    </xf>
    <xf numFmtId="0" fontId="46" fillId="24" borderId="21" xfId="0" applyFont="1" applyFill="1" applyBorder="1" applyAlignment="1">
      <alignment horizontal="center" vertical="center"/>
    </xf>
    <xf numFmtId="0" fontId="46" fillId="24" borderId="21" xfId="0" applyFont="1" applyFill="1" applyBorder="1" applyAlignment="1">
      <alignment horizontal="center" vertical="center" wrapText="1"/>
    </xf>
    <xf numFmtId="0" fontId="46" fillId="24" borderId="9" xfId="0" applyFont="1" applyFill="1" applyBorder="1" applyAlignment="1">
      <alignment horizontal="center" vertical="center" wrapText="1"/>
    </xf>
    <xf numFmtId="0" fontId="46" fillId="24" borderId="15" xfId="0" applyFont="1" applyFill="1" applyBorder="1" applyAlignment="1">
      <alignment horizontal="center" vertical="center" wrapText="1"/>
    </xf>
    <xf numFmtId="3" fontId="23" fillId="25" borderId="111" xfId="64" applyNumberFormat="1" applyFont="1" applyFill="1" applyBorder="1" applyAlignment="1">
      <alignment horizontal="left" indent="1"/>
    </xf>
    <xf numFmtId="166" fontId="31" fillId="25" borderId="124" xfId="0" applyNumberFormat="1" applyFont="1" applyFill="1" applyBorder="1" applyAlignment="1">
      <alignment vertical="center"/>
    </xf>
    <xf numFmtId="166" fontId="31" fillId="25" borderId="125" xfId="0" applyNumberFormat="1" applyFont="1" applyFill="1" applyBorder="1" applyAlignment="1">
      <alignment vertical="center"/>
    </xf>
    <xf numFmtId="166" fontId="31" fillId="25" borderId="111" xfId="0" applyNumberFormat="1" applyFont="1" applyFill="1" applyBorder="1" applyAlignment="1">
      <alignment vertical="center"/>
    </xf>
    <xf numFmtId="166" fontId="31" fillId="25" borderId="126" xfId="0" applyNumberFormat="1" applyFont="1" applyFill="1" applyBorder="1" applyAlignment="1">
      <alignment vertical="center"/>
    </xf>
    <xf numFmtId="166" fontId="31" fillId="25" borderId="127" xfId="0" applyNumberFormat="1" applyFont="1" applyFill="1" applyBorder="1" applyAlignment="1">
      <alignment vertical="center"/>
    </xf>
    <xf numFmtId="166" fontId="31" fillId="25" borderId="188" xfId="0" applyNumberFormat="1" applyFont="1" applyFill="1" applyBorder="1" applyAlignment="1">
      <alignment vertical="center"/>
    </xf>
    <xf numFmtId="3" fontId="23" fillId="25" borderId="113" xfId="64" applyNumberFormat="1" applyFont="1" applyFill="1" applyBorder="1" applyAlignment="1">
      <alignment horizontal="left" indent="1"/>
    </xf>
    <xf numFmtId="166" fontId="31" fillId="25" borderId="131" xfId="0" applyNumberFormat="1" applyFont="1" applyFill="1" applyBorder="1" applyAlignment="1">
      <alignment vertical="center"/>
    </xf>
    <xf numFmtId="166" fontId="31" fillId="25" borderId="132" xfId="0" applyNumberFormat="1" applyFont="1" applyFill="1" applyBorder="1" applyAlignment="1">
      <alignment vertical="center"/>
    </xf>
    <xf numFmtId="166" fontId="31" fillId="25" borderId="113" xfId="0" applyNumberFormat="1" applyFont="1" applyFill="1" applyBorder="1" applyAlignment="1">
      <alignment vertical="center"/>
    </xf>
    <xf numFmtId="166" fontId="31" fillId="25" borderId="133" xfId="0" applyNumberFormat="1" applyFont="1" applyFill="1" applyBorder="1" applyAlignment="1">
      <alignment vertical="center"/>
    </xf>
    <xf numFmtId="166" fontId="31" fillId="25" borderId="189" xfId="0" applyNumberFormat="1" applyFont="1" applyFill="1" applyBorder="1" applyAlignment="1">
      <alignment vertical="center"/>
    </xf>
    <xf numFmtId="166" fontId="31" fillId="25" borderId="185" xfId="0" applyNumberFormat="1" applyFont="1" applyFill="1" applyBorder="1" applyAlignment="1">
      <alignment horizontal="right" vertical="center"/>
    </xf>
    <xf numFmtId="166" fontId="31" fillId="25" borderId="186" xfId="0" applyNumberFormat="1" applyFont="1" applyFill="1" applyBorder="1" applyAlignment="1">
      <alignment horizontal="right" vertical="center"/>
    </xf>
    <xf numFmtId="166" fontId="31" fillId="25" borderId="204" xfId="0" applyNumberFormat="1" applyFont="1" applyFill="1" applyBorder="1" applyAlignment="1">
      <alignment horizontal="right" vertical="center"/>
    </xf>
    <xf numFmtId="166" fontId="31" fillId="25" borderId="194" xfId="0" applyNumberFormat="1" applyFont="1" applyFill="1" applyBorder="1" applyAlignment="1">
      <alignment horizontal="right" vertical="center"/>
    </xf>
    <xf numFmtId="0" fontId="46" fillId="24" borderId="67" xfId="0" applyFont="1" applyFill="1" applyBorder="1" applyAlignment="1">
      <alignment horizontal="left"/>
    </xf>
    <xf numFmtId="0" fontId="46" fillId="24" borderId="0" xfId="0" applyFont="1" applyFill="1" applyAlignment="1">
      <alignment horizontal="center" vertical="center"/>
    </xf>
    <xf numFmtId="3" fontId="23" fillId="25" borderId="32" xfId="64" applyNumberFormat="1" applyFont="1" applyFill="1" applyBorder="1" applyAlignment="1">
      <alignment horizontal="left" indent="1"/>
    </xf>
    <xf numFmtId="166" fontId="31" fillId="25" borderId="39" xfId="0" applyNumberFormat="1" applyFont="1" applyFill="1" applyBorder="1" applyAlignment="1">
      <alignment vertical="center"/>
    </xf>
    <xf numFmtId="166" fontId="31" fillId="25" borderId="192" xfId="0" applyNumberFormat="1" applyFont="1" applyFill="1" applyBorder="1" applyAlignment="1">
      <alignment vertical="center"/>
    </xf>
    <xf numFmtId="166" fontId="31" fillId="25" borderId="34" xfId="0" applyNumberFormat="1" applyFont="1" applyFill="1" applyBorder="1" applyAlignment="1">
      <alignment vertical="center"/>
    </xf>
    <xf numFmtId="166" fontId="31" fillId="25" borderId="33" xfId="0" applyNumberFormat="1" applyFont="1" applyFill="1" applyBorder="1" applyAlignment="1">
      <alignment vertical="center"/>
    </xf>
    <xf numFmtId="166" fontId="31" fillId="25" borderId="56" xfId="0" applyNumberFormat="1" applyFont="1" applyFill="1" applyBorder="1" applyAlignment="1">
      <alignment vertical="center"/>
    </xf>
    <xf numFmtId="166" fontId="31" fillId="25" borderId="55" xfId="0" applyNumberFormat="1" applyFont="1" applyFill="1" applyBorder="1" applyAlignment="1">
      <alignment vertical="center"/>
    </xf>
    <xf numFmtId="166" fontId="31" fillId="25" borderId="57" xfId="0" applyNumberFormat="1" applyFont="1" applyFill="1" applyBorder="1" applyAlignment="1">
      <alignment vertical="center"/>
    </xf>
    <xf numFmtId="166" fontId="31" fillId="25" borderId="193" xfId="0" applyNumberFormat="1" applyFont="1" applyFill="1" applyBorder="1" applyAlignment="1">
      <alignment vertical="center"/>
    </xf>
    <xf numFmtId="166" fontId="31" fillId="25" borderId="199" xfId="0" applyNumberFormat="1" applyFont="1" applyFill="1" applyBorder="1" applyAlignment="1">
      <alignment vertical="center"/>
    </xf>
    <xf numFmtId="3" fontId="23" fillId="25" borderId="47" xfId="64" applyNumberFormat="1" applyFont="1" applyFill="1" applyBorder="1" applyAlignment="1">
      <alignment horizontal="left" indent="1"/>
    </xf>
    <xf numFmtId="166" fontId="31" fillId="25" borderId="45" xfId="0" applyNumberFormat="1" applyFont="1" applyFill="1" applyBorder="1" applyAlignment="1">
      <alignment vertical="center"/>
    </xf>
    <xf numFmtId="166" fontId="31" fillId="25" borderId="191" xfId="0" applyNumberFormat="1" applyFont="1" applyFill="1" applyBorder="1" applyAlignment="1">
      <alignment vertical="center"/>
    </xf>
    <xf numFmtId="166" fontId="31" fillId="25" borderId="47" xfId="0" applyNumberFormat="1" applyFont="1" applyFill="1" applyBorder="1" applyAlignment="1">
      <alignment vertical="center"/>
    </xf>
    <xf numFmtId="166" fontId="31" fillId="25" borderId="48" xfId="0" applyNumberFormat="1" applyFont="1" applyFill="1" applyBorder="1" applyAlignment="1">
      <alignment vertical="center"/>
    </xf>
    <xf numFmtId="166" fontId="31" fillId="25" borderId="46" xfId="0" applyNumberFormat="1" applyFont="1" applyFill="1" applyBorder="1" applyAlignment="1">
      <alignment vertical="center"/>
    </xf>
    <xf numFmtId="166" fontId="31" fillId="25" borderId="122" xfId="0" applyNumberFormat="1" applyFont="1" applyFill="1" applyBorder="1" applyAlignment="1">
      <alignment vertical="center"/>
    </xf>
    <xf numFmtId="166" fontId="31" fillId="25" borderId="200" xfId="0" applyNumberFormat="1" applyFont="1" applyFill="1" applyBorder="1" applyAlignment="1">
      <alignment vertical="center"/>
    </xf>
    <xf numFmtId="166" fontId="31" fillId="25" borderId="39" xfId="0" applyNumberFormat="1" applyFont="1" applyFill="1" applyBorder="1" applyAlignment="1">
      <alignment horizontal="right" vertical="center"/>
    </xf>
    <xf numFmtId="166" fontId="31" fillId="25" borderId="32" xfId="0" applyNumberFormat="1" applyFont="1" applyFill="1" applyBorder="1" applyAlignment="1">
      <alignment vertical="center"/>
    </xf>
    <xf numFmtId="166" fontId="31" fillId="25" borderId="50" xfId="0" applyNumberFormat="1" applyFont="1" applyFill="1" applyBorder="1" applyAlignment="1">
      <alignment vertical="center"/>
    </xf>
    <xf numFmtId="166" fontId="31" fillId="25" borderId="49" xfId="0" applyNumberFormat="1" applyFont="1" applyFill="1" applyBorder="1" applyAlignment="1">
      <alignment vertical="center"/>
    </xf>
    <xf numFmtId="166" fontId="31" fillId="25" borderId="117" xfId="0" applyNumberFormat="1" applyFont="1" applyFill="1" applyBorder="1" applyAlignment="1">
      <alignment vertical="center"/>
    </xf>
    <xf numFmtId="166" fontId="31" fillId="25" borderId="198" xfId="0" applyNumberFormat="1" applyFont="1" applyFill="1" applyBorder="1" applyAlignment="1">
      <alignment vertical="center"/>
    </xf>
    <xf numFmtId="3" fontId="23" fillId="25" borderId="34" xfId="64" applyNumberFormat="1" applyFont="1" applyFill="1" applyBorder="1" applyAlignment="1">
      <alignment horizontal="left" indent="1"/>
    </xf>
    <xf numFmtId="3" fontId="23" fillId="25" borderId="18" xfId="64" applyNumberFormat="1" applyFont="1" applyFill="1" applyBorder="1" applyAlignment="1">
      <alignment horizontal="left" indent="1"/>
    </xf>
    <xf numFmtId="166" fontId="31" fillId="25" borderId="38" xfId="0" applyNumberFormat="1" applyFont="1" applyFill="1" applyBorder="1" applyAlignment="1">
      <alignment vertical="center"/>
    </xf>
    <xf numFmtId="166" fontId="31" fillId="25" borderId="0" xfId="0" applyNumberFormat="1" applyFont="1" applyFill="1" applyAlignment="1">
      <alignment vertical="center"/>
    </xf>
    <xf numFmtId="166" fontId="31" fillId="25" borderId="18" xfId="0" applyNumberFormat="1" applyFont="1" applyFill="1" applyBorder="1" applyAlignment="1">
      <alignment vertical="center"/>
    </xf>
    <xf numFmtId="166" fontId="31" fillId="25" borderId="53" xfId="0" applyNumberFormat="1" applyFont="1" applyFill="1" applyBorder="1" applyAlignment="1">
      <alignment vertical="center"/>
    </xf>
    <xf numFmtId="166" fontId="31" fillId="25" borderId="14" xfId="0" applyNumberFormat="1" applyFont="1" applyFill="1" applyBorder="1" applyAlignment="1">
      <alignment vertical="center"/>
    </xf>
    <xf numFmtId="166" fontId="31" fillId="25" borderId="118" xfId="0" applyNumberFormat="1" applyFont="1" applyFill="1" applyBorder="1" applyAlignment="1">
      <alignment vertical="center"/>
    </xf>
    <xf numFmtId="166" fontId="31" fillId="25" borderId="13" xfId="0" applyNumberFormat="1" applyFont="1" applyFill="1" applyBorder="1" applyAlignment="1">
      <alignment vertical="center"/>
    </xf>
    <xf numFmtId="166" fontId="31" fillId="25" borderId="205" xfId="0" applyNumberFormat="1" applyFont="1" applyFill="1" applyBorder="1" applyAlignment="1">
      <alignment horizontal="right" vertical="center"/>
    </xf>
    <xf numFmtId="166" fontId="31" fillId="25" borderId="206" xfId="0" applyNumberFormat="1" applyFont="1" applyFill="1" applyBorder="1" applyAlignment="1">
      <alignment horizontal="right" vertical="center"/>
    </xf>
    <xf numFmtId="166" fontId="31" fillId="25" borderId="207" xfId="0" applyNumberFormat="1" applyFont="1" applyFill="1" applyBorder="1" applyAlignment="1">
      <alignment horizontal="right" vertical="center"/>
    </xf>
    <xf numFmtId="3" fontId="23" fillId="25" borderId="107" xfId="64" applyNumberFormat="1" applyFont="1" applyFill="1" applyBorder="1" applyAlignment="1">
      <alignment horizontal="left" indent="1"/>
    </xf>
    <xf numFmtId="166" fontId="31" fillId="25" borderId="208" xfId="0" applyNumberFormat="1" applyFont="1" applyFill="1" applyBorder="1" applyAlignment="1">
      <alignment horizontal="right" vertical="center"/>
    </xf>
    <xf numFmtId="166" fontId="31" fillId="25" borderId="107" xfId="0" applyNumberFormat="1" applyFont="1" applyFill="1" applyBorder="1" applyAlignment="1">
      <alignment vertical="center"/>
    </xf>
    <xf numFmtId="166" fontId="31" fillId="25" borderId="187" xfId="0" applyNumberFormat="1" applyFont="1" applyFill="1" applyBorder="1" applyAlignment="1">
      <alignment vertical="center"/>
    </xf>
    <xf numFmtId="0" fontId="26" fillId="25" borderId="0" xfId="0" applyFont="1" applyFill="1"/>
    <xf numFmtId="165" fontId="26" fillId="25" borderId="0" xfId="67" applyNumberFormat="1" applyFont="1" applyFill="1" applyBorder="1"/>
    <xf numFmtId="0" fontId="50" fillId="25" borderId="0" xfId="61" applyFont="1" applyFill="1" applyAlignment="1" applyProtection="1"/>
    <xf numFmtId="3" fontId="26" fillId="25" borderId="0" xfId="0" applyNumberFormat="1" applyFont="1" applyFill="1"/>
    <xf numFmtId="0" fontId="51" fillId="25" borderId="0" xfId="61" applyFont="1" applyFill="1" applyAlignment="1" applyProtection="1"/>
    <xf numFmtId="166" fontId="31" fillId="25" borderId="131" xfId="0" applyNumberFormat="1" applyFont="1" applyFill="1" applyBorder="1" applyAlignment="1">
      <alignment horizontal="right" indent="1"/>
    </xf>
    <xf numFmtId="166" fontId="31" fillId="25" borderId="132" xfId="0" applyNumberFormat="1" applyFont="1" applyFill="1" applyBorder="1" applyAlignment="1">
      <alignment horizontal="right" vertical="center" indent="1"/>
    </xf>
    <xf numFmtId="166" fontId="31" fillId="25" borderId="113" xfId="0" applyNumberFormat="1" applyFont="1" applyFill="1" applyBorder="1" applyAlignment="1">
      <alignment horizontal="right" vertical="center" indent="1"/>
    </xf>
    <xf numFmtId="166" fontId="31" fillId="25" borderId="131" xfId="0" applyNumberFormat="1" applyFont="1" applyFill="1" applyBorder="1" applyAlignment="1">
      <alignment horizontal="right" vertical="center" indent="1"/>
    </xf>
    <xf numFmtId="166" fontId="31" fillId="25" borderId="133" xfId="0" applyNumberFormat="1" applyFont="1" applyFill="1" applyBorder="1" applyAlignment="1">
      <alignment horizontal="right" vertical="center" indent="1"/>
    </xf>
    <xf numFmtId="166" fontId="31" fillId="25" borderId="114" xfId="0" applyNumberFormat="1" applyFont="1" applyFill="1" applyBorder="1" applyAlignment="1">
      <alignment horizontal="right" vertical="center" indent="1"/>
    </xf>
    <xf numFmtId="166" fontId="31" fillId="25" borderId="45" xfId="0" applyNumberFormat="1" applyFont="1" applyFill="1" applyBorder="1" applyAlignment="1">
      <alignment horizontal="right" vertical="center" indent="1"/>
    </xf>
    <xf numFmtId="166" fontId="31" fillId="25" borderId="46" xfId="0" applyNumberFormat="1" applyFont="1" applyFill="1" applyBorder="1" applyAlignment="1">
      <alignment horizontal="right" vertical="center" indent="1"/>
    </xf>
    <xf numFmtId="166" fontId="31" fillId="25" borderId="39" xfId="0" applyNumberFormat="1" applyFont="1" applyFill="1" applyBorder="1" applyAlignment="1">
      <alignment horizontal="right" vertical="center" indent="1"/>
    </xf>
    <xf numFmtId="166" fontId="31" fillId="25" borderId="49" xfId="0" applyNumberFormat="1" applyFont="1" applyFill="1" applyBorder="1" applyAlignment="1">
      <alignment horizontal="right" vertical="center" indent="1"/>
    </xf>
    <xf numFmtId="3" fontId="23" fillId="25" borderId="37" xfId="64" applyNumberFormat="1" applyFont="1" applyFill="1" applyBorder="1" applyAlignment="1">
      <alignment horizontal="left" indent="1"/>
    </xf>
    <xf numFmtId="166" fontId="31" fillId="25" borderId="36" xfId="0" applyNumberFormat="1" applyFont="1" applyFill="1" applyBorder="1" applyAlignment="1">
      <alignment vertical="center"/>
    </xf>
    <xf numFmtId="166" fontId="31" fillId="25" borderId="51" xfId="0" applyNumberFormat="1" applyFont="1" applyFill="1" applyBorder="1" applyAlignment="1">
      <alignment vertical="center"/>
    </xf>
    <xf numFmtId="166" fontId="31" fillId="25" borderId="37" xfId="0" applyNumberFormat="1" applyFont="1" applyFill="1" applyBorder="1" applyAlignment="1">
      <alignment vertical="center"/>
    </xf>
    <xf numFmtId="166" fontId="31" fillId="25" borderId="52" xfId="0" applyNumberFormat="1" applyFont="1" applyFill="1" applyBorder="1" applyAlignment="1">
      <alignment vertical="center"/>
    </xf>
    <xf numFmtId="166" fontId="31" fillId="25" borderId="123" xfId="0" applyNumberFormat="1" applyFont="1" applyFill="1" applyBorder="1" applyAlignment="1">
      <alignment vertical="center"/>
    </xf>
    <xf numFmtId="166" fontId="31" fillId="25" borderId="51" xfId="0" applyNumberFormat="1" applyFont="1" applyFill="1" applyBorder="1" applyAlignment="1">
      <alignment horizontal="right" vertical="center" indent="1"/>
    </xf>
    <xf numFmtId="166" fontId="31" fillId="25" borderId="36" xfId="0" applyNumberFormat="1" applyFont="1" applyFill="1" applyBorder="1" applyAlignment="1">
      <alignment horizontal="right" vertical="center" indent="1"/>
    </xf>
    <xf numFmtId="166" fontId="31" fillId="25" borderId="14" xfId="0" applyNumberFormat="1" applyFont="1" applyFill="1" applyBorder="1" applyAlignment="1">
      <alignment horizontal="right" vertical="center" indent="1"/>
    </xf>
    <xf numFmtId="166" fontId="31" fillId="25" borderId="38" xfId="0" applyNumberFormat="1" applyFont="1" applyFill="1" applyBorder="1" applyAlignment="1">
      <alignment horizontal="right" vertical="center" indent="1"/>
    </xf>
    <xf numFmtId="166" fontId="31" fillId="25" borderId="33" xfId="0" applyNumberFormat="1" applyFont="1" applyFill="1" applyBorder="1" applyAlignment="1">
      <alignment horizontal="right" vertical="center" indent="1"/>
    </xf>
    <xf numFmtId="166" fontId="31" fillId="25" borderId="55" xfId="0" applyNumberFormat="1" applyFont="1" applyFill="1" applyBorder="1" applyAlignment="1">
      <alignment horizontal="right" vertical="center" indent="1"/>
    </xf>
    <xf numFmtId="3" fontId="31" fillId="25" borderId="14" xfId="0" applyNumberFormat="1" applyFont="1" applyFill="1" applyBorder="1" applyAlignment="1">
      <alignment horizontal="right" vertical="center" wrapText="1"/>
    </xf>
    <xf numFmtId="0" fontId="46" fillId="24" borderId="9" xfId="0" applyFont="1" applyFill="1" applyBorder="1" applyAlignment="1">
      <alignment horizontal="left"/>
    </xf>
    <xf numFmtId="0" fontId="46" fillId="24" borderId="64" xfId="0" applyFont="1" applyFill="1" applyBorder="1" applyAlignment="1">
      <alignment horizontal="center" vertical="center" wrapText="1"/>
    </xf>
    <xf numFmtId="0" fontId="46" fillId="24" borderId="16" xfId="0" applyFont="1" applyFill="1" applyBorder="1" applyAlignment="1">
      <alignment horizontal="center" vertical="center" wrapText="1"/>
    </xf>
    <xf numFmtId="3" fontId="23" fillId="25" borderId="124" xfId="0" applyNumberFormat="1" applyFont="1" applyFill="1" applyBorder="1" applyAlignment="1">
      <alignment horizontal="right" wrapText="1"/>
    </xf>
    <xf numFmtId="3" fontId="23" fillId="25" borderId="126" xfId="0" applyNumberFormat="1" applyFont="1" applyFill="1" applyBorder="1"/>
    <xf numFmtId="3" fontId="23" fillId="25" borderId="127" xfId="0" applyNumberFormat="1" applyFont="1" applyFill="1" applyBorder="1"/>
    <xf numFmtId="3" fontId="23" fillId="25" borderId="139" xfId="0" applyNumberFormat="1" applyFont="1" applyFill="1" applyBorder="1"/>
    <xf numFmtId="0" fontId="23" fillId="25" borderId="142" xfId="0" applyFont="1" applyFill="1" applyBorder="1" applyAlignment="1">
      <alignment horizontal="left" vertical="top" wrapText="1"/>
    </xf>
    <xf numFmtId="3" fontId="23" fillId="25" borderId="143" xfId="0" applyNumberFormat="1" applyFont="1" applyFill="1" applyBorder="1" applyAlignment="1">
      <alignment horizontal="right" wrapText="1"/>
    </xf>
    <xf numFmtId="3" fontId="23" fillId="25" borderId="144" xfId="0" applyNumberFormat="1" applyFont="1" applyFill="1" applyBorder="1"/>
    <xf numFmtId="3" fontId="23" fillId="25" borderId="145" xfId="0" applyNumberFormat="1" applyFont="1" applyFill="1" applyBorder="1"/>
    <xf numFmtId="3" fontId="23" fillId="25" borderId="146" xfId="0" applyNumberFormat="1" applyFont="1" applyFill="1" applyBorder="1"/>
    <xf numFmtId="3" fontId="23" fillId="25" borderId="124" xfId="0" applyNumberFormat="1" applyFont="1" applyFill="1" applyBorder="1"/>
    <xf numFmtId="3" fontId="23" fillId="25" borderId="131" xfId="0" applyNumberFormat="1" applyFont="1" applyFill="1" applyBorder="1"/>
    <xf numFmtId="3" fontId="23" fillId="25" borderId="133" xfId="0" applyNumberFormat="1" applyFont="1" applyFill="1" applyBorder="1"/>
    <xf numFmtId="3" fontId="23" fillId="25" borderId="114" xfId="0" applyNumberFormat="1" applyFont="1" applyFill="1" applyBorder="1"/>
    <xf numFmtId="3" fontId="23" fillId="25" borderId="159" xfId="0" applyNumberFormat="1" applyFont="1" applyFill="1" applyBorder="1"/>
    <xf numFmtId="0" fontId="23" fillId="25" borderId="164" xfId="0" applyFont="1" applyFill="1" applyBorder="1" applyAlignment="1">
      <alignment horizontal="left" vertical="top" wrapText="1"/>
    </xf>
    <xf numFmtId="0" fontId="23" fillId="25" borderId="119" xfId="0" quotePrefix="1" applyFont="1" applyFill="1" applyBorder="1" applyAlignment="1">
      <alignment horizontal="right"/>
    </xf>
    <xf numFmtId="0" fontId="32" fillId="25" borderId="136" xfId="0" quotePrefix="1" applyFont="1" applyFill="1" applyBorder="1" applyAlignment="1">
      <alignment horizontal="right"/>
    </xf>
    <xf numFmtId="0" fontId="32" fillId="25" borderId="165" xfId="0" quotePrefix="1" applyFont="1" applyFill="1" applyBorder="1" applyAlignment="1">
      <alignment horizontal="right"/>
    </xf>
    <xf numFmtId="0" fontId="32" fillId="25" borderId="146" xfId="0" quotePrefix="1" applyFont="1" applyFill="1" applyBorder="1" applyAlignment="1">
      <alignment horizontal="right"/>
    </xf>
    <xf numFmtId="0" fontId="23" fillId="25" borderId="97" xfId="0" applyFont="1" applyFill="1" applyBorder="1"/>
    <xf numFmtId="3" fontId="23" fillId="25" borderId="83" xfId="0" applyNumberFormat="1" applyFont="1" applyFill="1" applyBorder="1"/>
    <xf numFmtId="3" fontId="23" fillId="25" borderId="98" xfId="0" applyNumberFormat="1" applyFont="1" applyFill="1" applyBorder="1"/>
    <xf numFmtId="3" fontId="23" fillId="25" borderId="176" xfId="0" applyNumberFormat="1" applyFont="1" applyFill="1" applyBorder="1"/>
    <xf numFmtId="3" fontId="23" fillId="25" borderId="68" xfId="0" applyNumberFormat="1" applyFont="1" applyFill="1" applyBorder="1"/>
    <xf numFmtId="0" fontId="32" fillId="25" borderId="101" xfId="0" quotePrefix="1" applyFont="1" applyFill="1" applyBorder="1" applyAlignment="1">
      <alignment horizontal="right"/>
    </xf>
    <xf numFmtId="0" fontId="32" fillId="25" borderId="99" xfId="0" quotePrefix="1" applyFont="1" applyFill="1" applyBorder="1" applyAlignment="1">
      <alignment horizontal="right"/>
    </xf>
    <xf numFmtId="3" fontId="23" fillId="25" borderId="99" xfId="0" applyNumberFormat="1" applyFont="1" applyFill="1" applyBorder="1"/>
    <xf numFmtId="3" fontId="32" fillId="25" borderId="83" xfId="0" applyNumberFormat="1" applyFont="1" applyFill="1" applyBorder="1" applyAlignment="1">
      <alignment horizontal="right"/>
    </xf>
    <xf numFmtId="0" fontId="32" fillId="25" borderId="84" xfId="0" quotePrefix="1" applyFont="1" applyFill="1" applyBorder="1" applyAlignment="1">
      <alignment horizontal="right"/>
    </xf>
    <xf numFmtId="3" fontId="23" fillId="25" borderId="85" xfId="0" applyNumberFormat="1" applyFont="1" applyFill="1" applyBorder="1"/>
    <xf numFmtId="3" fontId="23" fillId="25" borderId="34" xfId="0" applyNumberFormat="1" applyFont="1" applyFill="1" applyBorder="1"/>
    <xf numFmtId="0" fontId="23" fillId="25" borderId="87" xfId="61" applyFont="1" applyFill="1" applyBorder="1" applyAlignment="1" applyProtection="1"/>
    <xf numFmtId="3" fontId="23" fillId="25" borderId="90" xfId="0" applyNumberFormat="1" applyFont="1" applyFill="1" applyBorder="1"/>
    <xf numFmtId="3" fontId="23" fillId="25" borderId="102" xfId="0" applyNumberFormat="1" applyFont="1" applyFill="1" applyBorder="1"/>
    <xf numFmtId="3" fontId="23" fillId="25" borderId="177" xfId="0" applyNumberFormat="1" applyFont="1" applyFill="1" applyBorder="1"/>
    <xf numFmtId="3" fontId="23" fillId="25" borderId="79" xfId="0" applyNumberFormat="1" applyFont="1" applyFill="1" applyBorder="1"/>
    <xf numFmtId="0" fontId="32" fillId="25" borderId="88" xfId="0" quotePrefix="1" applyFont="1" applyFill="1" applyBorder="1" applyAlignment="1">
      <alignment horizontal="right"/>
    </xf>
    <xf numFmtId="0" fontId="32" fillId="25" borderId="89" xfId="0" quotePrefix="1" applyFont="1" applyFill="1" applyBorder="1" applyAlignment="1">
      <alignment horizontal="right"/>
    </xf>
    <xf numFmtId="3" fontId="23" fillId="25" borderId="89" xfId="0" applyNumberFormat="1" applyFont="1" applyFill="1" applyBorder="1"/>
    <xf numFmtId="3" fontId="32" fillId="25" borderId="90" xfId="0" applyNumberFormat="1" applyFont="1" applyFill="1" applyBorder="1" applyAlignment="1">
      <alignment horizontal="right"/>
    </xf>
    <xf numFmtId="0" fontId="32" fillId="25" borderId="86" xfId="0" quotePrefix="1" applyFont="1" applyFill="1" applyBorder="1" applyAlignment="1">
      <alignment horizontal="right"/>
    </xf>
    <xf numFmtId="3" fontId="23" fillId="25" borderId="91" xfId="0" applyNumberFormat="1" applyFont="1" applyFill="1" applyBorder="1"/>
    <xf numFmtId="3" fontId="23" fillId="25" borderId="14" xfId="0" applyNumberFormat="1" applyFont="1" applyFill="1" applyBorder="1"/>
    <xf numFmtId="0" fontId="32" fillId="25" borderId="92" xfId="0" quotePrefix="1" applyFont="1" applyFill="1" applyBorder="1" applyAlignment="1">
      <alignment horizontal="right"/>
    </xf>
    <xf numFmtId="3" fontId="23" fillId="25" borderId="92" xfId="0" applyNumberFormat="1" applyFont="1" applyFill="1" applyBorder="1"/>
    <xf numFmtId="3" fontId="23" fillId="25" borderId="93" xfId="0" applyNumberFormat="1" applyFont="1" applyFill="1" applyBorder="1"/>
    <xf numFmtId="3" fontId="23" fillId="25" borderId="32" xfId="0" applyNumberFormat="1" applyFont="1" applyFill="1" applyBorder="1"/>
    <xf numFmtId="3" fontId="23" fillId="25" borderId="94" xfId="0" applyNumberFormat="1" applyFont="1" applyFill="1" applyBorder="1"/>
    <xf numFmtId="0" fontId="23" fillId="25" borderId="92" xfId="0" quotePrefix="1" applyFont="1" applyFill="1" applyBorder="1" applyAlignment="1">
      <alignment horizontal="right"/>
    </xf>
    <xf numFmtId="0" fontId="32" fillId="25" borderId="90" xfId="0" quotePrefix="1" applyFont="1" applyFill="1" applyBorder="1" applyAlignment="1">
      <alignment horizontal="right"/>
    </xf>
    <xf numFmtId="0" fontId="23" fillId="25" borderId="32" xfId="0" quotePrefix="1" applyFont="1" applyFill="1" applyBorder="1" applyAlignment="1">
      <alignment horizontal="right"/>
    </xf>
    <xf numFmtId="0" fontId="23" fillId="25" borderId="14" xfId="0" quotePrefix="1" applyFont="1" applyFill="1" applyBorder="1" applyAlignment="1">
      <alignment horizontal="right"/>
    </xf>
    <xf numFmtId="0" fontId="23" fillId="25" borderId="87" xfId="0" applyFont="1" applyFill="1" applyBorder="1"/>
    <xf numFmtId="0" fontId="23" fillId="25" borderId="18" xfId="0" applyFont="1" applyFill="1" applyBorder="1"/>
    <xf numFmtId="3" fontId="23" fillId="25" borderId="38" xfId="0" applyNumberFormat="1" applyFont="1" applyFill="1" applyBorder="1"/>
    <xf numFmtId="3" fontId="23" fillId="25" borderId="40" xfId="0" applyNumberFormat="1" applyFont="1" applyFill="1" applyBorder="1"/>
    <xf numFmtId="3" fontId="23" fillId="25" borderId="0" xfId="0" applyNumberFormat="1" applyFont="1" applyFill="1"/>
    <xf numFmtId="3" fontId="23" fillId="25" borderId="69" xfId="0" applyNumberFormat="1" applyFont="1" applyFill="1" applyBorder="1"/>
    <xf numFmtId="0" fontId="32" fillId="25" borderId="178" xfId="0" quotePrefix="1" applyFont="1" applyFill="1" applyBorder="1" applyAlignment="1">
      <alignment horizontal="right"/>
    </xf>
    <xf numFmtId="0" fontId="32" fillId="25" borderId="14" xfId="0" quotePrefix="1" applyFont="1" applyFill="1" applyBorder="1" applyAlignment="1">
      <alignment horizontal="right"/>
    </xf>
    <xf numFmtId="0" fontId="32" fillId="25" borderId="38" xfId="0" quotePrefix="1" applyFont="1" applyFill="1" applyBorder="1" applyAlignment="1">
      <alignment horizontal="right"/>
    </xf>
    <xf numFmtId="0" fontId="32" fillId="25" borderId="108" xfId="0" quotePrefix="1" applyFont="1" applyFill="1" applyBorder="1" applyAlignment="1">
      <alignment horizontal="right"/>
    </xf>
    <xf numFmtId="3" fontId="23" fillId="25" borderId="101" xfId="0" applyNumberFormat="1" applyFont="1" applyFill="1" applyBorder="1"/>
    <xf numFmtId="0" fontId="32" fillId="25" borderId="83" xfId="0" quotePrefix="1" applyFont="1" applyFill="1" applyBorder="1" applyAlignment="1">
      <alignment horizontal="right"/>
    </xf>
    <xf numFmtId="0" fontId="32" fillId="25" borderId="99" xfId="0" applyFont="1" applyFill="1" applyBorder="1" applyAlignment="1">
      <alignment horizontal="right"/>
    </xf>
    <xf numFmtId="0" fontId="32" fillId="25" borderId="83" xfId="0" applyFont="1" applyFill="1" applyBorder="1" applyAlignment="1">
      <alignment horizontal="right"/>
    </xf>
    <xf numFmtId="0" fontId="32" fillId="25" borderId="100" xfId="0" applyFont="1" applyFill="1" applyBorder="1" applyAlignment="1">
      <alignment horizontal="right"/>
    </xf>
    <xf numFmtId="3" fontId="23" fillId="25" borderId="86" xfId="0" applyNumberFormat="1" applyFont="1" applyFill="1" applyBorder="1"/>
    <xf numFmtId="3" fontId="23" fillId="25" borderId="88" xfId="0" applyNumberFormat="1" applyFont="1" applyFill="1" applyBorder="1"/>
    <xf numFmtId="0" fontId="32" fillId="25" borderId="92" xfId="0" applyFont="1" applyFill="1" applyBorder="1" applyAlignment="1">
      <alignment horizontal="right"/>
    </xf>
    <xf numFmtId="0" fontId="32" fillId="25" borderId="90" xfId="0" applyFont="1" applyFill="1" applyBorder="1" applyAlignment="1">
      <alignment horizontal="right"/>
    </xf>
    <xf numFmtId="0" fontId="32" fillId="25" borderId="86" xfId="0" applyFont="1" applyFill="1" applyBorder="1" applyAlignment="1">
      <alignment horizontal="right"/>
    </xf>
    <xf numFmtId="0" fontId="23" fillId="25" borderId="103" xfId="0" applyFont="1" applyFill="1" applyBorder="1"/>
    <xf numFmtId="3" fontId="23" fillId="25" borderId="104" xfId="0" applyNumberFormat="1" applyFont="1" applyFill="1" applyBorder="1"/>
    <xf numFmtId="3" fontId="23" fillId="25" borderId="105" xfId="0" applyNumberFormat="1" applyFont="1" applyFill="1" applyBorder="1"/>
    <xf numFmtId="3" fontId="23" fillId="25" borderId="106" xfId="0" applyNumberFormat="1" applyFont="1" applyFill="1" applyBorder="1"/>
    <xf numFmtId="3" fontId="23" fillId="25" borderId="107" xfId="0" applyNumberFormat="1" applyFont="1" applyFill="1" applyBorder="1"/>
    <xf numFmtId="3" fontId="23" fillId="25" borderId="178" xfId="0" applyNumberFormat="1" applyFont="1" applyFill="1" applyBorder="1"/>
    <xf numFmtId="0" fontId="32" fillId="25" borderId="14" xfId="0" applyFont="1" applyFill="1" applyBorder="1" applyAlignment="1">
      <alignment horizontal="right"/>
    </xf>
    <xf numFmtId="0" fontId="32" fillId="25" borderId="38" xfId="0" applyFont="1" applyFill="1" applyBorder="1" applyAlignment="1">
      <alignment horizontal="right"/>
    </xf>
    <xf numFmtId="0" fontId="32" fillId="25" borderId="108" xfId="0" applyFont="1" applyFill="1" applyBorder="1" applyAlignment="1">
      <alignment horizontal="right"/>
    </xf>
    <xf numFmtId="0" fontId="32" fillId="25" borderId="98" xfId="0" quotePrefix="1" applyFont="1" applyFill="1" applyBorder="1" applyAlignment="1">
      <alignment horizontal="right"/>
    </xf>
    <xf numFmtId="0" fontId="32" fillId="25" borderId="68" xfId="0" quotePrefix="1" applyFont="1" applyFill="1" applyBorder="1" applyAlignment="1">
      <alignment horizontal="right"/>
    </xf>
    <xf numFmtId="0" fontId="23" fillId="25" borderId="100" xfId="0" quotePrefix="1" applyFont="1" applyFill="1" applyBorder="1" applyAlignment="1">
      <alignment horizontal="right"/>
    </xf>
    <xf numFmtId="0" fontId="23" fillId="25" borderId="34" xfId="0" quotePrefix="1" applyFont="1" applyFill="1" applyBorder="1" applyAlignment="1">
      <alignment horizontal="right"/>
    </xf>
    <xf numFmtId="0" fontId="32" fillId="25" borderId="102" xfId="0" quotePrefix="1" applyFont="1" applyFill="1" applyBorder="1" applyAlignment="1">
      <alignment horizontal="right"/>
    </xf>
    <xf numFmtId="0" fontId="23" fillId="25" borderId="86" xfId="0" quotePrefix="1" applyFont="1" applyFill="1" applyBorder="1" applyAlignment="1">
      <alignment horizontal="right"/>
    </xf>
    <xf numFmtId="0" fontId="23" fillId="25" borderId="107" xfId="0" quotePrefix="1" applyFont="1" applyFill="1" applyBorder="1" applyAlignment="1">
      <alignment horizontal="right"/>
    </xf>
    <xf numFmtId="0" fontId="32" fillId="25" borderId="40" xfId="0" quotePrefix="1" applyFont="1" applyFill="1" applyBorder="1" applyAlignment="1">
      <alignment horizontal="right"/>
    </xf>
    <xf numFmtId="0" fontId="32" fillId="25" borderId="60" xfId="0" quotePrefix="1" applyFont="1" applyFill="1" applyBorder="1" applyAlignment="1">
      <alignment horizontal="right"/>
    </xf>
    <xf numFmtId="0" fontId="23" fillId="25" borderId="108" xfId="0" quotePrefix="1" applyFont="1" applyFill="1" applyBorder="1" applyAlignment="1">
      <alignment horizontal="right"/>
    </xf>
    <xf numFmtId="0" fontId="46" fillId="24" borderId="81" xfId="0" applyFont="1" applyFill="1" applyBorder="1" applyAlignment="1">
      <alignment horizontal="center" vertical="center" wrapText="1"/>
    </xf>
    <xf numFmtId="0" fontId="46" fillId="24" borderId="82" xfId="0" applyFont="1" applyFill="1" applyBorder="1" applyAlignment="1">
      <alignment horizontal="center" vertical="center" wrapText="1"/>
    </xf>
    <xf numFmtId="14" fontId="46" fillId="24" borderId="21" xfId="0" applyNumberFormat="1" applyFont="1" applyFill="1" applyBorder="1" applyAlignment="1">
      <alignment horizontal="center" vertical="center" wrapText="1"/>
    </xf>
    <xf numFmtId="166" fontId="31" fillId="25" borderId="46" xfId="0" applyNumberFormat="1" applyFont="1" applyFill="1" applyBorder="1" applyAlignment="1">
      <alignment horizontal="right" vertical="center"/>
    </xf>
    <xf numFmtId="166" fontId="31" fillId="25" borderId="49" xfId="0" applyNumberFormat="1" applyFont="1" applyFill="1" applyBorder="1" applyAlignment="1">
      <alignment horizontal="right" vertical="center"/>
    </xf>
    <xf numFmtId="3" fontId="23" fillId="25" borderId="113" xfId="64" applyNumberFormat="1" applyFont="1" applyFill="1" applyBorder="1" applyAlignment="1">
      <alignment horizontal="left" vertical="center" indent="1"/>
    </xf>
    <xf numFmtId="0" fontId="35" fillId="21" borderId="211" xfId="64" applyFont="1" applyFill="1" applyBorder="1" applyAlignment="1">
      <alignment horizontal="center" wrapText="1"/>
    </xf>
    <xf numFmtId="0" fontId="36" fillId="21" borderId="212" xfId="64" applyFont="1" applyFill="1" applyBorder="1" applyAlignment="1">
      <alignment horizontal="center" wrapText="1"/>
    </xf>
    <xf numFmtId="0" fontId="36" fillId="21" borderId="213" xfId="64" applyFont="1" applyFill="1" applyBorder="1" applyAlignment="1">
      <alignment horizontal="center" wrapText="1"/>
    </xf>
    <xf numFmtId="0" fontId="37" fillId="22" borderId="214" xfId="64" applyFont="1" applyFill="1" applyBorder="1" applyAlignment="1">
      <alignment horizontal="center" vertical="top" wrapText="1"/>
    </xf>
    <xf numFmtId="0" fontId="37" fillId="22" borderId="0" xfId="64" applyFont="1" applyFill="1" applyAlignment="1">
      <alignment horizontal="center" vertical="top" wrapText="1"/>
    </xf>
    <xf numFmtId="0" fontId="37" fillId="22" borderId="217" xfId="64" applyFont="1" applyFill="1" applyBorder="1" applyAlignment="1">
      <alignment horizontal="center" vertical="top" wrapText="1"/>
    </xf>
    <xf numFmtId="0" fontId="38" fillId="24" borderId="215" xfId="61" applyFont="1" applyFill="1" applyBorder="1" applyAlignment="1" applyProtection="1">
      <alignment horizontal="left" vertical="center"/>
      <protection locked="0"/>
    </xf>
    <xf numFmtId="0" fontId="38" fillId="24" borderId="216" xfId="61" applyFont="1" applyFill="1" applyBorder="1" applyAlignment="1" applyProtection="1">
      <alignment horizontal="left" vertical="center"/>
      <protection locked="0"/>
    </xf>
    <xf numFmtId="0" fontId="38" fillId="24" borderId="218" xfId="61" applyFont="1" applyFill="1" applyBorder="1" applyAlignment="1" applyProtection="1">
      <alignment horizontal="left" vertical="center"/>
      <protection locked="0"/>
    </xf>
    <xf numFmtId="0" fontId="44" fillId="19" borderId="11" xfId="64" applyFont="1" applyFill="1" applyBorder="1" applyAlignment="1">
      <alignment horizontal="left" vertical="center" wrapText="1"/>
    </xf>
    <xf numFmtId="0" fontId="44" fillId="19" borderId="10" xfId="64" applyFont="1" applyFill="1" applyBorder="1" applyAlignment="1">
      <alignment horizontal="left" vertical="center" wrapText="1"/>
    </xf>
    <xf numFmtId="0" fontId="44" fillId="19" borderId="12" xfId="64" applyFont="1" applyFill="1" applyBorder="1" applyAlignment="1">
      <alignment horizontal="left" vertical="center" wrapText="1"/>
    </xf>
    <xf numFmtId="0" fontId="45" fillId="24" borderId="22" xfId="0" applyFont="1" applyFill="1" applyBorder="1" applyAlignment="1">
      <alignment horizontal="left" vertical="top" wrapText="1"/>
    </xf>
    <xf numFmtId="0" fontId="45" fillId="24" borderId="9" xfId="0" applyFont="1" applyFill="1" applyBorder="1" applyAlignment="1">
      <alignment horizontal="left" vertical="top" wrapText="1"/>
    </xf>
    <xf numFmtId="0" fontId="46" fillId="24" borderId="11" xfId="0" applyFont="1" applyFill="1" applyBorder="1" applyAlignment="1">
      <alignment horizontal="center" vertical="top" wrapText="1"/>
    </xf>
    <xf numFmtId="0" fontId="46" fillId="24" borderId="10" xfId="0" applyFont="1" applyFill="1" applyBorder="1" applyAlignment="1">
      <alignment horizontal="center" vertical="top" wrapText="1"/>
    </xf>
    <xf numFmtId="0" fontId="46" fillId="24" borderId="12" xfId="0" applyFont="1" applyFill="1" applyBorder="1" applyAlignment="1">
      <alignment horizontal="center" vertical="top" wrapText="1"/>
    </xf>
    <xf numFmtId="0" fontId="47" fillId="19" borderId="11" xfId="64" applyFont="1" applyFill="1" applyBorder="1" applyAlignment="1">
      <alignment horizontal="right" vertical="center" wrapText="1"/>
    </xf>
    <xf numFmtId="0" fontId="47" fillId="19" borderId="10" xfId="64" applyFont="1" applyFill="1" applyBorder="1" applyAlignment="1">
      <alignment horizontal="right" vertical="center" wrapText="1"/>
    </xf>
    <xf numFmtId="0" fontId="47" fillId="19" borderId="12" xfId="64" applyFont="1" applyFill="1" applyBorder="1" applyAlignment="1">
      <alignment horizontal="right" vertical="center" wrapText="1"/>
    </xf>
    <xf numFmtId="0" fontId="46" fillId="24" borderId="22" xfId="0" applyFont="1" applyFill="1" applyBorder="1" applyAlignment="1">
      <alignment horizontal="left"/>
    </xf>
    <xf numFmtId="0" fontId="46" fillId="24" borderId="18" xfId="0" applyFont="1" applyFill="1" applyBorder="1" applyAlignment="1">
      <alignment horizontal="left"/>
    </xf>
    <xf numFmtId="0" fontId="46" fillId="24" borderId="11" xfId="0" applyFont="1" applyFill="1" applyBorder="1" applyAlignment="1">
      <alignment horizontal="center" vertical="center"/>
    </xf>
    <xf numFmtId="0" fontId="46" fillId="24" borderId="10" xfId="0" applyFont="1" applyFill="1" applyBorder="1" applyAlignment="1">
      <alignment horizontal="center" vertical="center"/>
    </xf>
    <xf numFmtId="0" fontId="46" fillId="24" borderId="12" xfId="0" applyFont="1" applyFill="1" applyBorder="1" applyAlignment="1">
      <alignment horizontal="center" vertical="center"/>
    </xf>
    <xf numFmtId="0" fontId="46" fillId="24" borderId="22" xfId="0" applyFont="1" applyFill="1" applyBorder="1" applyAlignment="1">
      <alignment horizontal="center" vertical="center" wrapText="1"/>
    </xf>
    <xf numFmtId="0" fontId="46" fillId="24" borderId="18" xfId="0" applyFont="1" applyFill="1" applyBorder="1" applyAlignment="1">
      <alignment horizontal="center" vertical="center" wrapText="1"/>
    </xf>
    <xf numFmtId="0" fontId="46" fillId="24" borderId="9" xfId="0" applyFont="1" applyFill="1" applyBorder="1" applyAlignment="1">
      <alignment horizontal="center" vertical="center" wrapText="1"/>
    </xf>
    <xf numFmtId="0" fontId="46" fillId="24" borderId="23" xfId="0" applyFont="1" applyFill="1" applyBorder="1" applyAlignment="1">
      <alignment horizontal="center" vertical="center" wrapText="1"/>
    </xf>
    <xf numFmtId="0" fontId="46" fillId="24" borderId="20" xfId="0" applyFont="1" applyFill="1" applyBorder="1" applyAlignment="1">
      <alignment horizontal="center" vertical="center" wrapText="1"/>
    </xf>
    <xf numFmtId="0" fontId="46" fillId="24" borderId="13" xfId="0" applyFont="1" applyFill="1" applyBorder="1" applyAlignment="1">
      <alignment horizontal="center" vertical="center" wrapText="1"/>
    </xf>
    <xf numFmtId="0" fontId="46" fillId="24" borderId="14" xfId="0" applyFont="1" applyFill="1" applyBorder="1" applyAlignment="1">
      <alignment horizontal="center" vertical="center" wrapText="1"/>
    </xf>
    <xf numFmtId="0" fontId="46" fillId="24" borderId="15" xfId="0" applyFont="1" applyFill="1" applyBorder="1" applyAlignment="1">
      <alignment horizontal="center" vertical="center" wrapText="1"/>
    </xf>
    <xf numFmtId="0" fontId="46" fillId="24" borderId="17" xfId="0" applyFont="1" applyFill="1" applyBorder="1" applyAlignment="1">
      <alignment horizontal="center" vertical="center" wrapText="1"/>
    </xf>
    <xf numFmtId="0" fontId="46" fillId="24" borderId="11" xfId="0" applyFont="1" applyFill="1" applyBorder="1" applyAlignment="1">
      <alignment horizontal="center" vertical="center" wrapText="1"/>
    </xf>
    <xf numFmtId="0" fontId="46" fillId="24" borderId="12" xfId="0" applyFont="1" applyFill="1" applyBorder="1" applyAlignment="1">
      <alignment horizontal="center" vertical="center" wrapText="1"/>
    </xf>
    <xf numFmtId="0" fontId="46" fillId="24" borderId="10" xfId="0" applyFont="1" applyFill="1" applyBorder="1" applyAlignment="1">
      <alignment horizontal="center" vertical="center" wrapText="1"/>
    </xf>
    <xf numFmtId="166" fontId="26" fillId="23" borderId="203" xfId="64" applyNumberFormat="1" applyFont="1" applyFill="1" applyBorder="1" applyAlignment="1">
      <alignment horizontal="right"/>
    </xf>
    <xf numFmtId="166" fontId="26" fillId="23" borderId="138" xfId="64" applyNumberFormat="1" applyFont="1" applyFill="1" applyBorder="1" applyAlignment="1">
      <alignment horizontal="right"/>
    </xf>
    <xf numFmtId="0" fontId="46" fillId="24" borderId="195" xfId="0" applyFont="1" applyFill="1" applyBorder="1" applyAlignment="1">
      <alignment horizontal="center" vertical="center"/>
    </xf>
    <xf numFmtId="0" fontId="46" fillId="24" borderId="196" xfId="0" applyFont="1" applyFill="1" applyBorder="1" applyAlignment="1">
      <alignment horizontal="center" vertical="center"/>
    </xf>
    <xf numFmtId="0" fontId="46" fillId="24" borderId="197" xfId="0" applyFont="1" applyFill="1" applyBorder="1" applyAlignment="1">
      <alignment horizontal="center" vertical="center"/>
    </xf>
    <xf numFmtId="166" fontId="23" fillId="25" borderId="140" xfId="64" applyNumberFormat="1" applyFont="1" applyFill="1" applyBorder="1" applyAlignment="1">
      <alignment horizontal="right" vertical="center"/>
    </xf>
    <xf numFmtId="166" fontId="23" fillId="25" borderId="127" xfId="64" applyNumberFormat="1" applyFont="1" applyFill="1" applyBorder="1" applyAlignment="1">
      <alignment horizontal="right" vertical="center"/>
    </xf>
    <xf numFmtId="166" fontId="31" fillId="25" borderId="201" xfId="0" applyNumberFormat="1" applyFont="1" applyFill="1" applyBorder="1" applyAlignment="1">
      <alignment horizontal="right" vertical="center"/>
    </xf>
    <xf numFmtId="166" fontId="0" fillId="25" borderId="202" xfId="0" applyNumberFormat="1" applyFill="1" applyBorder="1" applyAlignment="1">
      <alignment horizontal="right"/>
    </xf>
    <xf numFmtId="0" fontId="46" fillId="24" borderId="0" xfId="0" applyFont="1" applyFill="1" applyAlignment="1">
      <alignment horizontal="center"/>
    </xf>
    <xf numFmtId="0" fontId="46" fillId="24" borderId="14" xfId="0" applyFont="1" applyFill="1" applyBorder="1" applyAlignment="1">
      <alignment horizontal="center"/>
    </xf>
    <xf numFmtId="3" fontId="23" fillId="25" borderId="128" xfId="64" applyNumberFormat="1" applyFont="1" applyFill="1" applyBorder="1" applyAlignment="1">
      <alignment horizontal="center"/>
    </xf>
    <xf numFmtId="3" fontId="23" fillId="25" borderId="129" xfId="64" applyNumberFormat="1" applyFont="1" applyFill="1" applyBorder="1" applyAlignment="1">
      <alignment horizontal="center"/>
    </xf>
    <xf numFmtId="3" fontId="31" fillId="25" borderId="130" xfId="0" applyNumberFormat="1" applyFont="1" applyFill="1" applyBorder="1" applyAlignment="1">
      <alignment horizontal="center" vertical="center" wrapText="1"/>
    </xf>
    <xf numFmtId="0" fontId="0" fillId="25" borderId="129" xfId="0" applyFill="1" applyBorder="1" applyAlignment="1">
      <alignment horizontal="center"/>
    </xf>
    <xf numFmtId="3" fontId="31" fillId="25" borderId="134" xfId="0" applyNumberFormat="1" applyFont="1" applyFill="1" applyBorder="1" applyAlignment="1">
      <alignment horizontal="center" vertical="center" wrapText="1"/>
    </xf>
    <xf numFmtId="0" fontId="0" fillId="25" borderId="135" xfId="0" applyFill="1" applyBorder="1" applyAlignment="1">
      <alignment horizontal="center"/>
    </xf>
    <xf numFmtId="3" fontId="23" fillId="25" borderId="134" xfId="64" applyNumberFormat="1" applyFont="1" applyFill="1" applyBorder="1" applyAlignment="1">
      <alignment horizontal="center"/>
    </xf>
    <xf numFmtId="3" fontId="23" fillId="25" borderId="135" xfId="64" applyNumberFormat="1" applyFont="1" applyFill="1" applyBorder="1" applyAlignment="1">
      <alignment horizontal="center"/>
    </xf>
    <xf numFmtId="3" fontId="26" fillId="23" borderId="137" xfId="64" applyNumberFormat="1" applyFont="1" applyFill="1" applyBorder="1" applyAlignment="1">
      <alignment horizontal="center"/>
    </xf>
    <xf numFmtId="3" fontId="26" fillId="23" borderId="138" xfId="64" applyNumberFormat="1" applyFont="1" applyFill="1" applyBorder="1" applyAlignment="1">
      <alignment horizontal="center"/>
    </xf>
    <xf numFmtId="0" fontId="46" fillId="24" borderId="16" xfId="0" applyFont="1" applyFill="1" applyBorder="1" applyAlignment="1">
      <alignment horizontal="center" vertical="center" wrapText="1"/>
    </xf>
    <xf numFmtId="0" fontId="46" fillId="24" borderId="65" xfId="0" applyFont="1" applyFill="1" applyBorder="1" applyAlignment="1">
      <alignment horizontal="center" vertical="center" wrapText="1"/>
    </xf>
    <xf numFmtId="0" fontId="32" fillId="25" borderId="128" xfId="0" quotePrefix="1" applyFont="1" applyFill="1" applyBorder="1" applyAlignment="1">
      <alignment horizontal="center"/>
    </xf>
    <xf numFmtId="0" fontId="32" fillId="25" borderId="129" xfId="0" quotePrefix="1" applyFont="1" applyFill="1" applyBorder="1" applyAlignment="1">
      <alignment horizontal="center"/>
    </xf>
    <xf numFmtId="0" fontId="32" fillId="25" borderId="149" xfId="0" quotePrefix="1" applyFont="1" applyFill="1" applyBorder="1" applyAlignment="1">
      <alignment horizontal="center"/>
    </xf>
    <xf numFmtId="0" fontId="32" fillId="25" borderId="148" xfId="0" quotePrefix="1" applyFont="1" applyFill="1" applyBorder="1" applyAlignment="1">
      <alignment horizontal="center"/>
    </xf>
    <xf numFmtId="0" fontId="26" fillId="23" borderId="173" xfId="0" quotePrefix="1" applyFont="1" applyFill="1" applyBorder="1" applyAlignment="1">
      <alignment horizontal="center"/>
    </xf>
    <xf numFmtId="0" fontId="26" fillId="23" borderId="41" xfId="0" quotePrefix="1" applyFont="1" applyFill="1" applyBorder="1" applyAlignment="1">
      <alignment horizontal="center"/>
    </xf>
    <xf numFmtId="0" fontId="26" fillId="23" borderId="174" xfId="0" quotePrefix="1" applyFont="1" applyFill="1" applyBorder="1" applyAlignment="1">
      <alignment horizontal="center"/>
    </xf>
    <xf numFmtId="0" fontId="26" fillId="23" borderId="44" xfId="0" quotePrefix="1" applyFont="1" applyFill="1" applyBorder="1" applyAlignment="1">
      <alignment horizontal="center"/>
    </xf>
    <xf numFmtId="3" fontId="26" fillId="23" borderId="74" xfId="0" quotePrefix="1" applyNumberFormat="1" applyFont="1" applyFill="1" applyBorder="1" applyAlignment="1">
      <alignment horizontal="center"/>
    </xf>
    <xf numFmtId="3" fontId="26" fillId="23" borderId="75" xfId="0" quotePrefix="1" applyNumberFormat="1" applyFont="1" applyFill="1" applyBorder="1" applyAlignment="1">
      <alignment horizontal="center"/>
    </xf>
    <xf numFmtId="3" fontId="26" fillId="23" borderId="76" xfId="0" applyNumberFormat="1" applyFont="1" applyFill="1" applyBorder="1" applyAlignment="1">
      <alignment horizontal="center"/>
    </xf>
    <xf numFmtId="3" fontId="26" fillId="23" borderId="75" xfId="0" applyNumberFormat="1" applyFont="1" applyFill="1" applyBorder="1" applyAlignment="1">
      <alignment horizontal="center"/>
    </xf>
    <xf numFmtId="0" fontId="32" fillId="25" borderId="156" xfId="0" quotePrefix="1" applyFont="1" applyFill="1" applyBorder="1" applyAlignment="1">
      <alignment horizontal="center"/>
    </xf>
    <xf numFmtId="0" fontId="32" fillId="25" borderId="130" xfId="0" quotePrefix="1" applyFont="1" applyFill="1" applyBorder="1" applyAlignment="1">
      <alignment horizontal="center"/>
    </xf>
    <xf numFmtId="3" fontId="23" fillId="25" borderId="128" xfId="0" applyNumberFormat="1" applyFont="1" applyFill="1" applyBorder="1" applyAlignment="1">
      <alignment horizontal="center"/>
    </xf>
    <xf numFmtId="3" fontId="23" fillId="25" borderId="129" xfId="0" applyNumberFormat="1" applyFont="1" applyFill="1" applyBorder="1" applyAlignment="1">
      <alignment horizontal="center"/>
    </xf>
    <xf numFmtId="0" fontId="32" fillId="25" borderId="147" xfId="0" quotePrefix="1" applyFont="1" applyFill="1" applyBorder="1" applyAlignment="1">
      <alignment horizontal="center"/>
    </xf>
    <xf numFmtId="0" fontId="26" fillId="23" borderId="175" xfId="0" applyFont="1" applyFill="1" applyBorder="1" applyAlignment="1">
      <alignment horizontal="center"/>
    </xf>
    <xf numFmtId="0" fontId="26" fillId="23" borderId="44" xfId="0" applyFont="1" applyFill="1" applyBorder="1" applyAlignment="1">
      <alignment horizontal="center"/>
    </xf>
    <xf numFmtId="3" fontId="23" fillId="25" borderId="160" xfId="0" quotePrefix="1" applyNumberFormat="1" applyFont="1" applyFill="1" applyBorder="1" applyAlignment="1">
      <alignment horizontal="center"/>
    </xf>
    <xf numFmtId="3" fontId="23" fillId="25" borderId="135" xfId="0" quotePrefix="1" applyNumberFormat="1" applyFont="1" applyFill="1" applyBorder="1" applyAlignment="1">
      <alignment horizontal="center"/>
    </xf>
    <xf numFmtId="0" fontId="32" fillId="25" borderId="134" xfId="0" quotePrefix="1" applyFont="1" applyFill="1" applyBorder="1" applyAlignment="1">
      <alignment horizontal="center"/>
    </xf>
    <xf numFmtId="0" fontId="32" fillId="25" borderId="135" xfId="0" quotePrefix="1" applyFont="1" applyFill="1" applyBorder="1" applyAlignment="1">
      <alignment horizontal="center"/>
    </xf>
    <xf numFmtId="3" fontId="23" fillId="25" borderId="163" xfId="0" quotePrefix="1" applyNumberFormat="1" applyFont="1" applyFill="1" applyBorder="1" applyAlignment="1">
      <alignment horizontal="center"/>
    </xf>
    <xf numFmtId="0" fontId="32" fillId="25" borderId="166" xfId="0" quotePrefix="1" applyFont="1" applyFill="1" applyBorder="1" applyAlignment="1">
      <alignment horizontal="center"/>
    </xf>
    <xf numFmtId="0" fontId="32" fillId="25" borderId="138" xfId="0" quotePrefix="1" applyFont="1" applyFill="1" applyBorder="1" applyAlignment="1">
      <alignment horizontal="center"/>
    </xf>
    <xf numFmtId="0" fontId="32" fillId="25" borderId="167" xfId="0" quotePrefix="1" applyFont="1" applyFill="1" applyBorder="1" applyAlignment="1">
      <alignment horizontal="center"/>
    </xf>
    <xf numFmtId="0" fontId="32" fillId="25" borderId="168" xfId="0" quotePrefix="1" applyFont="1" applyFill="1" applyBorder="1" applyAlignment="1">
      <alignment horizontal="center"/>
    </xf>
    <xf numFmtId="3" fontId="23" fillId="25" borderId="171" xfId="0" quotePrefix="1" applyNumberFormat="1" applyFont="1" applyFill="1" applyBorder="1" applyAlignment="1">
      <alignment horizontal="center"/>
    </xf>
    <xf numFmtId="3" fontId="23" fillId="25" borderId="168" xfId="0" quotePrefix="1" applyNumberFormat="1" applyFont="1" applyFill="1" applyBorder="1" applyAlignment="1">
      <alignment horizontal="center"/>
    </xf>
    <xf numFmtId="0" fontId="32" fillId="25" borderId="161" xfId="0" quotePrefix="1" applyFont="1" applyFill="1" applyBorder="1" applyAlignment="1">
      <alignment horizontal="center"/>
    </xf>
    <xf numFmtId="0" fontId="32" fillId="25" borderId="162" xfId="0" quotePrefix="1" applyFont="1" applyFill="1" applyBorder="1" applyAlignment="1">
      <alignment horizontal="center"/>
    </xf>
    <xf numFmtId="3" fontId="23" fillId="25" borderId="169" xfId="0" applyNumberFormat="1" applyFont="1" applyFill="1" applyBorder="1" applyAlignment="1">
      <alignment horizontal="center"/>
    </xf>
    <xf numFmtId="3" fontId="23" fillId="25" borderId="170" xfId="0" applyNumberFormat="1" applyFont="1" applyFill="1" applyBorder="1" applyAlignment="1">
      <alignment horizontal="center"/>
    </xf>
    <xf numFmtId="0" fontId="26" fillId="23" borderId="11" xfId="0" applyFont="1" applyFill="1" applyBorder="1" applyAlignment="1">
      <alignment horizontal="center"/>
    </xf>
    <xf numFmtId="0" fontId="26" fillId="23" borderId="96" xfId="0" applyFont="1" applyFill="1" applyBorder="1" applyAlignment="1">
      <alignment horizontal="center"/>
    </xf>
    <xf numFmtId="0" fontId="33" fillId="23" borderId="154" xfId="0" quotePrefix="1" applyFont="1" applyFill="1" applyBorder="1" applyAlignment="1">
      <alignment horizontal="center"/>
    </xf>
    <xf numFmtId="0" fontId="33" fillId="23" borderId="155" xfId="0" quotePrefix="1" applyFont="1" applyFill="1" applyBorder="1" applyAlignment="1">
      <alignment horizontal="center"/>
    </xf>
    <xf numFmtId="3" fontId="26" fillId="23" borderId="157" xfId="0" applyNumberFormat="1" applyFont="1" applyFill="1" applyBorder="1" applyAlignment="1">
      <alignment horizontal="center"/>
    </xf>
    <xf numFmtId="3" fontId="26" fillId="23" borderId="158" xfId="0" applyNumberFormat="1" applyFont="1" applyFill="1" applyBorder="1" applyAlignment="1">
      <alignment horizontal="center"/>
    </xf>
    <xf numFmtId="3" fontId="23" fillId="25" borderId="130" xfId="0" applyNumberFormat="1" applyFont="1" applyFill="1" applyBorder="1" applyAlignment="1">
      <alignment horizontal="center"/>
    </xf>
    <xf numFmtId="3" fontId="23" fillId="25" borderId="156" xfId="0" applyNumberFormat="1" applyFont="1" applyFill="1" applyBorder="1" applyAlignment="1">
      <alignment horizontal="center"/>
    </xf>
    <xf numFmtId="3" fontId="23" fillId="25" borderId="152" xfId="0" applyNumberFormat="1" applyFont="1" applyFill="1" applyBorder="1" applyAlignment="1">
      <alignment horizontal="center"/>
    </xf>
    <xf numFmtId="3" fontId="23" fillId="25" borderId="153" xfId="0" applyNumberFormat="1" applyFont="1" applyFill="1" applyBorder="1" applyAlignment="1">
      <alignment horizontal="center"/>
    </xf>
    <xf numFmtId="0" fontId="32" fillId="25" borderId="140" xfId="0" quotePrefix="1" applyFont="1" applyFill="1" applyBorder="1" applyAlignment="1">
      <alignment horizontal="center"/>
    </xf>
    <xf numFmtId="0" fontId="32" fillId="25" borderId="141" xfId="0" quotePrefix="1" applyFont="1" applyFill="1" applyBorder="1" applyAlignment="1">
      <alignment horizontal="center"/>
    </xf>
    <xf numFmtId="0" fontId="32" fillId="25" borderId="150" xfId="0" quotePrefix="1" applyFont="1" applyFill="1" applyBorder="1" applyAlignment="1">
      <alignment horizontal="center"/>
    </xf>
    <xf numFmtId="0" fontId="32" fillId="25" borderId="151" xfId="0" quotePrefix="1" applyFont="1" applyFill="1" applyBorder="1" applyAlignment="1">
      <alignment horizontal="center"/>
    </xf>
    <xf numFmtId="3" fontId="26" fillId="23" borderId="154" xfId="0" applyNumberFormat="1" applyFont="1" applyFill="1" applyBorder="1" applyAlignment="1">
      <alignment horizontal="center"/>
    </xf>
    <xf numFmtId="3" fontId="26" fillId="23" borderId="155" xfId="0" applyNumberFormat="1" applyFont="1" applyFill="1" applyBorder="1" applyAlignment="1">
      <alignment horizontal="center"/>
    </xf>
    <xf numFmtId="0" fontId="46" fillId="24" borderId="9" xfId="0" applyFont="1" applyFill="1" applyBorder="1" applyAlignment="1">
      <alignment horizontal="left"/>
    </xf>
    <xf numFmtId="0" fontId="46" fillId="24" borderId="61" xfId="0" applyFont="1" applyFill="1" applyBorder="1" applyAlignment="1">
      <alignment horizontal="center" vertical="center" wrapText="1"/>
    </xf>
    <xf numFmtId="0" fontId="46" fillId="24" borderId="64" xfId="0" applyFont="1" applyFill="1" applyBorder="1" applyAlignment="1">
      <alignment horizontal="center" vertical="center" wrapText="1"/>
    </xf>
    <xf numFmtId="0" fontId="46" fillId="24" borderId="19" xfId="0" applyFont="1" applyFill="1" applyBorder="1" applyAlignment="1">
      <alignment horizontal="center" vertical="center" wrapText="1"/>
    </xf>
    <xf numFmtId="0" fontId="46" fillId="24" borderId="62" xfId="0" applyFont="1" applyFill="1" applyBorder="1" applyAlignment="1">
      <alignment horizontal="center" vertical="center" wrapText="1"/>
    </xf>
    <xf numFmtId="0" fontId="46" fillId="24" borderId="63" xfId="0" applyFont="1" applyFill="1" applyBorder="1" applyAlignment="1">
      <alignment horizontal="center" vertical="center" wrapText="1"/>
    </xf>
    <xf numFmtId="0" fontId="46" fillId="24" borderId="66" xfId="0" applyFont="1" applyFill="1" applyBorder="1" applyAlignment="1">
      <alignment horizontal="center" vertical="center" wrapText="1"/>
    </xf>
    <xf numFmtId="0" fontId="33" fillId="23" borderId="74" xfId="0" quotePrefix="1" applyFont="1" applyFill="1" applyBorder="1" applyAlignment="1">
      <alignment horizontal="center"/>
    </xf>
    <xf numFmtId="0" fontId="33" fillId="23" borderId="75" xfId="0" quotePrefix="1" applyFont="1" applyFill="1" applyBorder="1" applyAlignment="1">
      <alignment horizontal="center"/>
    </xf>
    <xf numFmtId="0" fontId="33" fillId="23" borderId="76" xfId="0" quotePrefix="1" applyFont="1" applyFill="1" applyBorder="1" applyAlignment="1">
      <alignment horizontal="center"/>
    </xf>
    <xf numFmtId="3" fontId="26" fillId="23" borderId="27" xfId="0" applyNumberFormat="1" applyFont="1" applyFill="1" applyBorder="1" applyAlignment="1">
      <alignment horizontal="center"/>
    </xf>
    <xf numFmtId="3" fontId="26" fillId="23" borderId="35" xfId="0" applyNumberFormat="1" applyFont="1" applyFill="1" applyBorder="1" applyAlignment="1">
      <alignment horizontal="center"/>
    </xf>
    <xf numFmtId="0" fontId="46" fillId="24" borderId="77" xfId="0" applyFont="1" applyFill="1" applyBorder="1" applyAlignment="1">
      <alignment horizontal="center"/>
    </xf>
    <xf numFmtId="0" fontId="46" fillId="24" borderId="80" xfId="0" applyFont="1" applyFill="1" applyBorder="1" applyAlignment="1">
      <alignment horizontal="center"/>
    </xf>
    <xf numFmtId="0" fontId="46" fillId="24" borderId="78" xfId="0" applyFont="1" applyFill="1" applyBorder="1" applyAlignment="1">
      <alignment horizontal="center"/>
    </xf>
  </cellXfs>
  <cellStyles count="75">
    <cellStyle name="20 % - Accent1" xfId="1" xr:uid="{00000000-0005-0000-0000-000000000000}"/>
    <cellStyle name="20 % - Accent2" xfId="2" xr:uid="{00000000-0005-0000-0000-000001000000}"/>
    <cellStyle name="20 % - Accent3" xfId="3" xr:uid="{00000000-0005-0000-0000-000002000000}"/>
    <cellStyle name="20 % - Accent4" xfId="4" xr:uid="{00000000-0005-0000-0000-000003000000}"/>
    <cellStyle name="20 % - Accent5" xfId="5" xr:uid="{00000000-0005-0000-0000-000004000000}"/>
    <cellStyle name="20 % - Accent6" xfId="6" xr:uid="{00000000-0005-0000-0000-000005000000}"/>
    <cellStyle name="20% - Accent1" xfId="7" xr:uid="{00000000-0005-0000-0000-000006000000}"/>
    <cellStyle name="20% - Accent2" xfId="8" xr:uid="{00000000-0005-0000-0000-000007000000}"/>
    <cellStyle name="20% - Accent3" xfId="9" xr:uid="{00000000-0005-0000-0000-000008000000}"/>
    <cellStyle name="20% - Accent4" xfId="10" xr:uid="{00000000-0005-0000-0000-000009000000}"/>
    <cellStyle name="20% - Accent5" xfId="11" xr:uid="{00000000-0005-0000-0000-00000A000000}"/>
    <cellStyle name="20% - Accent6" xfId="12" xr:uid="{00000000-0005-0000-0000-00000B000000}"/>
    <cellStyle name="40 % - Accent1" xfId="13" xr:uid="{00000000-0005-0000-0000-00000C000000}"/>
    <cellStyle name="40 % - Accent2" xfId="14" xr:uid="{00000000-0005-0000-0000-00000D000000}"/>
    <cellStyle name="40 % - Accent3" xfId="15" xr:uid="{00000000-0005-0000-0000-00000E000000}"/>
    <cellStyle name="40 % - Accent4" xfId="16" xr:uid="{00000000-0005-0000-0000-00000F000000}"/>
    <cellStyle name="40 % - Accent5" xfId="17" xr:uid="{00000000-0005-0000-0000-000010000000}"/>
    <cellStyle name="40 % - Accent6" xfId="18" xr:uid="{00000000-0005-0000-0000-000011000000}"/>
    <cellStyle name="40% - Accent1" xfId="19" xr:uid="{00000000-0005-0000-0000-000012000000}"/>
    <cellStyle name="40% - Accent2" xfId="20" xr:uid="{00000000-0005-0000-0000-000013000000}"/>
    <cellStyle name="40% - Accent3" xfId="21" xr:uid="{00000000-0005-0000-0000-000014000000}"/>
    <cellStyle name="40% - Accent4" xfId="22" xr:uid="{00000000-0005-0000-0000-000015000000}"/>
    <cellStyle name="40% - Accent5" xfId="23" xr:uid="{00000000-0005-0000-0000-000016000000}"/>
    <cellStyle name="40% - Accent6" xfId="24" xr:uid="{00000000-0005-0000-0000-000017000000}"/>
    <cellStyle name="60 % - Accent1" xfId="25" xr:uid="{00000000-0005-0000-0000-000018000000}"/>
    <cellStyle name="60 % - Accent2" xfId="26" xr:uid="{00000000-0005-0000-0000-000019000000}"/>
    <cellStyle name="60 % - Accent3" xfId="27" xr:uid="{00000000-0005-0000-0000-00001A000000}"/>
    <cellStyle name="60 % - Accent4" xfId="28" xr:uid="{00000000-0005-0000-0000-00001B000000}"/>
    <cellStyle name="60 % - Accent5" xfId="29" xr:uid="{00000000-0005-0000-0000-00001C000000}"/>
    <cellStyle name="60 % - Accent6" xfId="30" xr:uid="{00000000-0005-0000-0000-00001D000000}"/>
    <cellStyle name="60% - Accent1" xfId="31" xr:uid="{00000000-0005-0000-0000-00001E000000}"/>
    <cellStyle name="60% - Accent2" xfId="32" xr:uid="{00000000-0005-0000-0000-00001F000000}"/>
    <cellStyle name="60% - Accent3" xfId="33" xr:uid="{00000000-0005-0000-0000-000020000000}"/>
    <cellStyle name="60% - Accent4" xfId="34" xr:uid="{00000000-0005-0000-0000-000021000000}"/>
    <cellStyle name="60% - Accent5" xfId="35" xr:uid="{00000000-0005-0000-0000-000022000000}"/>
    <cellStyle name="60% - Accent6" xfId="36" xr:uid="{00000000-0005-0000-0000-000023000000}"/>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xr:uid="{00000000-0005-0000-0000-00002A000000}"/>
    <cellStyle name="Bad" xfId="44" xr:uid="{00000000-0005-0000-0000-00002B000000}"/>
    <cellStyle name="Bron, Thema en Noten" xfId="45" xr:uid="{00000000-0005-0000-0000-00002C000000}"/>
    <cellStyle name="Calculation" xfId="46" xr:uid="{00000000-0005-0000-0000-00002D000000}"/>
    <cellStyle name="Cellule liée" xfId="47" xr:uid="{00000000-0005-0000-0000-00002E000000}"/>
    <cellStyle name="Check Cell" xfId="48" xr:uid="{00000000-0005-0000-0000-00002F000000}"/>
    <cellStyle name="Commentaire" xfId="49" xr:uid="{00000000-0005-0000-0000-000030000000}"/>
    <cellStyle name="Entrée" xfId="50" xr:uid="{00000000-0005-0000-0000-000031000000}"/>
    <cellStyle name="Euro" xfId="51" xr:uid="{00000000-0005-0000-0000-000032000000}"/>
    <cellStyle name="Explanatory Text" xfId="52" xr:uid="{00000000-0005-0000-0000-000033000000}"/>
    <cellStyle name="Good" xfId="53" xr:uid="{00000000-0005-0000-0000-000034000000}"/>
    <cellStyle name="Heading 1" xfId="54" xr:uid="{00000000-0005-0000-0000-000035000000}"/>
    <cellStyle name="Heading 2" xfId="55" xr:uid="{00000000-0005-0000-0000-000036000000}"/>
    <cellStyle name="Heading 3" xfId="56" xr:uid="{00000000-0005-0000-0000-000037000000}"/>
    <cellStyle name="Heading 4" xfId="57" xr:uid="{00000000-0005-0000-0000-000038000000}"/>
    <cellStyle name="Input" xfId="58" xr:uid="{00000000-0005-0000-0000-000039000000}"/>
    <cellStyle name="Insatisfaisant" xfId="59" xr:uid="{00000000-0005-0000-0000-00003A000000}"/>
    <cellStyle name="Kleine titel" xfId="60" xr:uid="{00000000-0005-0000-0000-00003B000000}"/>
    <cellStyle name="Lien hypertexte" xfId="61" builtinId="8"/>
    <cellStyle name="Lien hypertexte 3" xfId="74" xr:uid="{00000000-0005-0000-0000-00003D000000}"/>
    <cellStyle name="Linked Cell" xfId="62" xr:uid="{00000000-0005-0000-0000-00003E000000}"/>
    <cellStyle name="Neutral" xfId="63" xr:uid="{00000000-0005-0000-0000-00003F000000}"/>
    <cellStyle name="Normal" xfId="0" builtinId="0"/>
    <cellStyle name="Normal 2" xfId="64" xr:uid="{00000000-0005-0000-0000-000041000000}"/>
    <cellStyle name="Note" xfId="65" xr:uid="{00000000-0005-0000-0000-000042000000}"/>
    <cellStyle name="Output" xfId="66" xr:uid="{00000000-0005-0000-0000-000043000000}"/>
    <cellStyle name="Pourcentage" xfId="67" builtinId="5"/>
    <cellStyle name="Sortie" xfId="68" xr:uid="{00000000-0005-0000-0000-000045000000}"/>
    <cellStyle name="Standaard 2" xfId="69" xr:uid="{00000000-0005-0000-0000-000046000000}"/>
    <cellStyle name="Standaard_TAB0798NBdef" xfId="73" xr:uid="{00000000-0005-0000-0000-000047000000}"/>
    <cellStyle name="Texte explicatif" xfId="70" xr:uid="{00000000-0005-0000-0000-000048000000}"/>
    <cellStyle name="Title" xfId="71" xr:uid="{00000000-0005-0000-0000-000049000000}"/>
    <cellStyle name="Warning Text" xfId="72" xr:uid="{00000000-0005-0000-0000-00004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99CC"/>
      <rgbColor rgb="00800000"/>
      <rgbColor rgb="00008000"/>
      <rgbColor rgb="00000080"/>
      <rgbColor rgb="00808000"/>
      <rgbColor rgb="00800080"/>
      <rgbColor rgb="00D53F26"/>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D53F26"/>
      <rgbColor rgb="00996666"/>
      <rgbColor rgb="00666699"/>
      <rgbColor rgb="00969696"/>
      <rgbColor rgb="00A8DB8B"/>
      <rgbColor rgb="00336666"/>
      <rgbColor rgb="00003300"/>
      <rgbColor rgb="00333300"/>
      <rgbColor rgb="00663300"/>
      <rgbColor rgb="00993366"/>
      <rgbColor rgb="00333399"/>
      <rgbColor rgb="00424242"/>
    </indexedColors>
    <mruColors>
      <color rgb="FF1C4E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488950</xdr:colOff>
      <xdr:row>0</xdr:row>
      <xdr:rowOff>95250</xdr:rowOff>
    </xdr:from>
    <xdr:to>
      <xdr:col>2</xdr:col>
      <xdr:colOff>1365250</xdr:colOff>
      <xdr:row>1</xdr:row>
      <xdr:rowOff>339725</xdr:rowOff>
    </xdr:to>
    <xdr:pic>
      <xdr:nvPicPr>
        <xdr:cNvPr id="3" name="Picture 1">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04325" y="95250"/>
          <a:ext cx="2400300" cy="749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40</xdr:row>
      <xdr:rowOff>0</xdr:rowOff>
    </xdr:from>
    <xdr:to>
      <xdr:col>0</xdr:col>
      <xdr:colOff>76200</xdr:colOff>
      <xdr:row>40</xdr:row>
      <xdr:rowOff>15240</xdr:rowOff>
    </xdr:to>
    <xdr:pic>
      <xdr:nvPicPr>
        <xdr:cNvPr id="2" name="Picture 2" descr="spacer">
          <a:extLst>
            <a:ext uri="{FF2B5EF4-FFF2-40B4-BE49-F238E27FC236}">
              <a16:creationId xmlns:a16="http://schemas.microsoft.com/office/drawing/2014/main" id="{59F7A1CF-262D-46A3-8DF9-8DE7FCC1A0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3" name="Picture 3" descr="spacer">
          <a:extLst>
            <a:ext uri="{FF2B5EF4-FFF2-40B4-BE49-F238E27FC236}">
              <a16:creationId xmlns:a16="http://schemas.microsoft.com/office/drawing/2014/main" id="{B40EA5CC-A9FF-4148-AABE-3D38697D3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4" name="Picture 4" descr="spacer">
          <a:extLst>
            <a:ext uri="{FF2B5EF4-FFF2-40B4-BE49-F238E27FC236}">
              <a16:creationId xmlns:a16="http://schemas.microsoft.com/office/drawing/2014/main" id="{9F41BAD4-A854-4D5A-AAA8-583381A710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5" name="Picture 5" descr="spacer">
          <a:extLst>
            <a:ext uri="{FF2B5EF4-FFF2-40B4-BE49-F238E27FC236}">
              <a16:creationId xmlns:a16="http://schemas.microsoft.com/office/drawing/2014/main" id="{8C65C3D0-07AA-4F74-A9D8-7B160EC83A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6" name="Picture 6" descr="spacer">
          <a:extLst>
            <a:ext uri="{FF2B5EF4-FFF2-40B4-BE49-F238E27FC236}">
              <a16:creationId xmlns:a16="http://schemas.microsoft.com/office/drawing/2014/main" id="{656C0B7E-D28C-4CE5-B576-4ED106D374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7" name="Picture 7" descr="spacer">
          <a:extLst>
            <a:ext uri="{FF2B5EF4-FFF2-40B4-BE49-F238E27FC236}">
              <a16:creationId xmlns:a16="http://schemas.microsoft.com/office/drawing/2014/main" id="{C73AB76C-585B-4C61-99A3-AEF05FAA33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8" name="Picture 8" descr="spacer">
          <a:extLst>
            <a:ext uri="{FF2B5EF4-FFF2-40B4-BE49-F238E27FC236}">
              <a16:creationId xmlns:a16="http://schemas.microsoft.com/office/drawing/2014/main" id="{64591F65-22B0-4213-866B-DA5802B0A6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9" name="Picture 9" descr="spacer">
          <a:extLst>
            <a:ext uri="{FF2B5EF4-FFF2-40B4-BE49-F238E27FC236}">
              <a16:creationId xmlns:a16="http://schemas.microsoft.com/office/drawing/2014/main" id="{2EB550EB-05D3-42CA-AFC0-F678D43E19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10" name="Picture 10" descr="spacer">
          <a:extLst>
            <a:ext uri="{FF2B5EF4-FFF2-40B4-BE49-F238E27FC236}">
              <a16:creationId xmlns:a16="http://schemas.microsoft.com/office/drawing/2014/main" id="{58237F93-F7D4-4A09-AB79-8A15CC7DE5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11" name="Picture 11" descr="spacer">
          <a:extLst>
            <a:ext uri="{FF2B5EF4-FFF2-40B4-BE49-F238E27FC236}">
              <a16:creationId xmlns:a16="http://schemas.microsoft.com/office/drawing/2014/main" id="{73A117B4-6EED-4C2B-902A-817BF3A238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12" name="Picture 12" descr="spacer">
          <a:extLst>
            <a:ext uri="{FF2B5EF4-FFF2-40B4-BE49-F238E27FC236}">
              <a16:creationId xmlns:a16="http://schemas.microsoft.com/office/drawing/2014/main" id="{6A1197EB-038D-48FE-B36F-E334A59CAD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13" name="Picture 13" descr="spacer">
          <a:extLst>
            <a:ext uri="{FF2B5EF4-FFF2-40B4-BE49-F238E27FC236}">
              <a16:creationId xmlns:a16="http://schemas.microsoft.com/office/drawing/2014/main" id="{E039D9CE-634E-405F-AB4C-8CD45F474B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14" name="Picture 14" descr="spacer">
          <a:extLst>
            <a:ext uri="{FF2B5EF4-FFF2-40B4-BE49-F238E27FC236}">
              <a16:creationId xmlns:a16="http://schemas.microsoft.com/office/drawing/2014/main" id="{CBD07327-D4E3-4AAE-833A-C60E3A9E91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15" name="Picture 15" descr="spacer">
          <a:extLst>
            <a:ext uri="{FF2B5EF4-FFF2-40B4-BE49-F238E27FC236}">
              <a16:creationId xmlns:a16="http://schemas.microsoft.com/office/drawing/2014/main" id="{1357ABCE-2636-458A-8DB1-A4B789F2F9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16" name="Picture 16" descr="spacer">
          <a:extLst>
            <a:ext uri="{FF2B5EF4-FFF2-40B4-BE49-F238E27FC236}">
              <a16:creationId xmlns:a16="http://schemas.microsoft.com/office/drawing/2014/main" id="{0EDFF878-82B0-41E4-9F4A-9B972EEE1B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17" name="Picture 17" descr="spacer">
          <a:extLst>
            <a:ext uri="{FF2B5EF4-FFF2-40B4-BE49-F238E27FC236}">
              <a16:creationId xmlns:a16="http://schemas.microsoft.com/office/drawing/2014/main" id="{BD013D7C-52A2-4E2B-A97E-65B7EE3959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18" name="Picture 18" descr="spacer">
          <a:extLst>
            <a:ext uri="{FF2B5EF4-FFF2-40B4-BE49-F238E27FC236}">
              <a16:creationId xmlns:a16="http://schemas.microsoft.com/office/drawing/2014/main" id="{C42DC9E4-B9D3-41B6-8645-AEEBBD3F02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19" name="Picture 19" descr="spacer">
          <a:extLst>
            <a:ext uri="{FF2B5EF4-FFF2-40B4-BE49-F238E27FC236}">
              <a16:creationId xmlns:a16="http://schemas.microsoft.com/office/drawing/2014/main" id="{77998436-AFB8-462B-AC84-A83605083D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20" name="Picture 20" descr="spacer">
          <a:extLst>
            <a:ext uri="{FF2B5EF4-FFF2-40B4-BE49-F238E27FC236}">
              <a16:creationId xmlns:a16="http://schemas.microsoft.com/office/drawing/2014/main" id="{0EAF1779-C6EF-4EB0-A7B1-5C9CAD5496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21" name="Picture 21" descr="spacer">
          <a:extLst>
            <a:ext uri="{FF2B5EF4-FFF2-40B4-BE49-F238E27FC236}">
              <a16:creationId xmlns:a16="http://schemas.microsoft.com/office/drawing/2014/main" id="{EB6D0616-46A6-4138-955A-90430B8297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22" name="Picture 22" descr="spacer">
          <a:extLst>
            <a:ext uri="{FF2B5EF4-FFF2-40B4-BE49-F238E27FC236}">
              <a16:creationId xmlns:a16="http://schemas.microsoft.com/office/drawing/2014/main" id="{88F7C519-3E79-47D2-8716-6ACA3328DE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23" name="Picture 23" descr="spacer">
          <a:extLst>
            <a:ext uri="{FF2B5EF4-FFF2-40B4-BE49-F238E27FC236}">
              <a16:creationId xmlns:a16="http://schemas.microsoft.com/office/drawing/2014/main" id="{97A53C49-5F16-4E7F-9474-A00BCC6F23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24" name="Picture 24" descr="spacer">
          <a:extLst>
            <a:ext uri="{FF2B5EF4-FFF2-40B4-BE49-F238E27FC236}">
              <a16:creationId xmlns:a16="http://schemas.microsoft.com/office/drawing/2014/main" id="{39ECC1C8-0034-4291-BA46-88F48113D3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25" name="Picture 25" descr="spacer">
          <a:extLst>
            <a:ext uri="{FF2B5EF4-FFF2-40B4-BE49-F238E27FC236}">
              <a16:creationId xmlns:a16="http://schemas.microsoft.com/office/drawing/2014/main" id="{CE806F0D-5970-4710-AE2B-88E7D9FE2F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26" name="Picture 26" descr="spacer">
          <a:extLst>
            <a:ext uri="{FF2B5EF4-FFF2-40B4-BE49-F238E27FC236}">
              <a16:creationId xmlns:a16="http://schemas.microsoft.com/office/drawing/2014/main" id="{487B4A17-61C2-4515-8B90-92B6E9255E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15240</xdr:colOff>
      <xdr:row>40</xdr:row>
      <xdr:rowOff>15240</xdr:rowOff>
    </xdr:to>
    <xdr:pic>
      <xdr:nvPicPr>
        <xdr:cNvPr id="27" name="Picture 27" descr="spacer">
          <a:extLst>
            <a:ext uri="{FF2B5EF4-FFF2-40B4-BE49-F238E27FC236}">
              <a16:creationId xmlns:a16="http://schemas.microsoft.com/office/drawing/2014/main" id="{D8E47DAA-378C-4CF4-9812-DCEFFA024D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1143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15240</xdr:colOff>
      <xdr:row>40</xdr:row>
      <xdr:rowOff>15240</xdr:rowOff>
    </xdr:to>
    <xdr:pic>
      <xdr:nvPicPr>
        <xdr:cNvPr id="28" name="Picture 28" descr="spacer">
          <a:extLst>
            <a:ext uri="{FF2B5EF4-FFF2-40B4-BE49-F238E27FC236}">
              <a16:creationId xmlns:a16="http://schemas.microsoft.com/office/drawing/2014/main" id="{07ACC30E-11BC-470F-9732-A8DF1C45EE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1143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29" name="Picture 29" descr="spacer">
          <a:extLst>
            <a:ext uri="{FF2B5EF4-FFF2-40B4-BE49-F238E27FC236}">
              <a16:creationId xmlns:a16="http://schemas.microsoft.com/office/drawing/2014/main" id="{E5A9D179-E235-435F-AF70-CBDD626695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30" name="Picture 30" descr="spacer">
          <a:extLst>
            <a:ext uri="{FF2B5EF4-FFF2-40B4-BE49-F238E27FC236}">
              <a16:creationId xmlns:a16="http://schemas.microsoft.com/office/drawing/2014/main" id="{13A7FE01-C752-4C2D-81BC-45FDA20742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31" name="Picture 31" descr="spacer">
          <a:extLst>
            <a:ext uri="{FF2B5EF4-FFF2-40B4-BE49-F238E27FC236}">
              <a16:creationId xmlns:a16="http://schemas.microsoft.com/office/drawing/2014/main" id="{1103D366-B5E9-4220-AF30-9AD9463C7F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32" name="Picture 32" descr="spacer">
          <a:extLst>
            <a:ext uri="{FF2B5EF4-FFF2-40B4-BE49-F238E27FC236}">
              <a16:creationId xmlns:a16="http://schemas.microsoft.com/office/drawing/2014/main" id="{571F6C9E-AB8B-44F0-88CC-D6777CE64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33" name="Picture 33" descr="spacer">
          <a:extLst>
            <a:ext uri="{FF2B5EF4-FFF2-40B4-BE49-F238E27FC236}">
              <a16:creationId xmlns:a16="http://schemas.microsoft.com/office/drawing/2014/main" id="{35681110-4E35-4B59-8C84-B6A5143AF4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34" name="Picture 34" descr="spacer">
          <a:extLst>
            <a:ext uri="{FF2B5EF4-FFF2-40B4-BE49-F238E27FC236}">
              <a16:creationId xmlns:a16="http://schemas.microsoft.com/office/drawing/2014/main" id="{01A80984-E259-4413-AE3A-1873D2172F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35" name="Picture 35" descr="spacer">
          <a:extLst>
            <a:ext uri="{FF2B5EF4-FFF2-40B4-BE49-F238E27FC236}">
              <a16:creationId xmlns:a16="http://schemas.microsoft.com/office/drawing/2014/main" id="{0F8C7B99-23C0-4F59-A673-8742DE2A48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36" name="Picture 36" descr="spacer">
          <a:extLst>
            <a:ext uri="{FF2B5EF4-FFF2-40B4-BE49-F238E27FC236}">
              <a16:creationId xmlns:a16="http://schemas.microsoft.com/office/drawing/2014/main" id="{703EE5D0-357A-42B9-BE50-E9F0F0E905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37" name="Picture 37" descr="spacer">
          <a:extLst>
            <a:ext uri="{FF2B5EF4-FFF2-40B4-BE49-F238E27FC236}">
              <a16:creationId xmlns:a16="http://schemas.microsoft.com/office/drawing/2014/main" id="{B5C29CD0-E33B-49BE-90E6-F8DC0C6040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38" name="Picture 38" descr="spacer">
          <a:extLst>
            <a:ext uri="{FF2B5EF4-FFF2-40B4-BE49-F238E27FC236}">
              <a16:creationId xmlns:a16="http://schemas.microsoft.com/office/drawing/2014/main" id="{99FF9162-4C72-4E67-BBE8-FE9674FE55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39" name="Picture 39" descr="spacer">
          <a:extLst>
            <a:ext uri="{FF2B5EF4-FFF2-40B4-BE49-F238E27FC236}">
              <a16:creationId xmlns:a16="http://schemas.microsoft.com/office/drawing/2014/main" id="{F0B9E616-97C1-46F0-8C51-2CD0638ED2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40" name="Picture 40" descr="spacer">
          <a:extLst>
            <a:ext uri="{FF2B5EF4-FFF2-40B4-BE49-F238E27FC236}">
              <a16:creationId xmlns:a16="http://schemas.microsoft.com/office/drawing/2014/main" id="{0C070D26-9111-4DE5-A843-71F720874B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41" name="Picture 41" descr="spacer">
          <a:extLst>
            <a:ext uri="{FF2B5EF4-FFF2-40B4-BE49-F238E27FC236}">
              <a16:creationId xmlns:a16="http://schemas.microsoft.com/office/drawing/2014/main" id="{D968D61E-075E-4B8E-85CD-6C652E2263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42" name="Picture 42" descr="spacer">
          <a:extLst>
            <a:ext uri="{FF2B5EF4-FFF2-40B4-BE49-F238E27FC236}">
              <a16:creationId xmlns:a16="http://schemas.microsoft.com/office/drawing/2014/main" id="{83E5ADBB-CA61-452E-AE22-FF9D77C56E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43" name="Picture 43" descr="spacer">
          <a:extLst>
            <a:ext uri="{FF2B5EF4-FFF2-40B4-BE49-F238E27FC236}">
              <a16:creationId xmlns:a16="http://schemas.microsoft.com/office/drawing/2014/main" id="{A28990D2-0949-45A8-9983-BA22F9513D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44" name="Picture 44" descr="spacer">
          <a:extLst>
            <a:ext uri="{FF2B5EF4-FFF2-40B4-BE49-F238E27FC236}">
              <a16:creationId xmlns:a16="http://schemas.microsoft.com/office/drawing/2014/main" id="{F29AE930-A76E-46C5-9582-0220FBD939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45" name="Picture 45" descr="spacer">
          <a:extLst>
            <a:ext uri="{FF2B5EF4-FFF2-40B4-BE49-F238E27FC236}">
              <a16:creationId xmlns:a16="http://schemas.microsoft.com/office/drawing/2014/main" id="{6F2CFC6D-F9BB-4E8B-A17C-04FEA86F0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46" name="Picture 46" descr="spacer">
          <a:extLst>
            <a:ext uri="{FF2B5EF4-FFF2-40B4-BE49-F238E27FC236}">
              <a16:creationId xmlns:a16="http://schemas.microsoft.com/office/drawing/2014/main" id="{1854FC8E-E4BF-429F-9B39-9E62700ECC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47" name="Picture 47" descr="spacer">
          <a:extLst>
            <a:ext uri="{FF2B5EF4-FFF2-40B4-BE49-F238E27FC236}">
              <a16:creationId xmlns:a16="http://schemas.microsoft.com/office/drawing/2014/main" id="{7C90CA82-D663-4AA3-B68E-66DE2607F2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48" name="Picture 48" descr="spacer">
          <a:extLst>
            <a:ext uri="{FF2B5EF4-FFF2-40B4-BE49-F238E27FC236}">
              <a16:creationId xmlns:a16="http://schemas.microsoft.com/office/drawing/2014/main" id="{DAC4192F-CFBF-480E-A335-1B304AE4E0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49" name="Picture 49" descr="spacer">
          <a:extLst>
            <a:ext uri="{FF2B5EF4-FFF2-40B4-BE49-F238E27FC236}">
              <a16:creationId xmlns:a16="http://schemas.microsoft.com/office/drawing/2014/main" id="{4186DE6F-F297-42A4-AA59-0A6BB00DE3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15240</xdr:colOff>
      <xdr:row>40</xdr:row>
      <xdr:rowOff>15240</xdr:rowOff>
    </xdr:to>
    <xdr:pic>
      <xdr:nvPicPr>
        <xdr:cNvPr id="50" name="Picture 50" descr="spacer">
          <a:extLst>
            <a:ext uri="{FF2B5EF4-FFF2-40B4-BE49-F238E27FC236}">
              <a16:creationId xmlns:a16="http://schemas.microsoft.com/office/drawing/2014/main" id="{013DDC79-DEE4-44BC-93F8-FE7FC001E0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1143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15240</xdr:colOff>
      <xdr:row>40</xdr:row>
      <xdr:rowOff>15240</xdr:rowOff>
    </xdr:to>
    <xdr:pic>
      <xdr:nvPicPr>
        <xdr:cNvPr id="51" name="Picture 51" descr="spacer">
          <a:extLst>
            <a:ext uri="{FF2B5EF4-FFF2-40B4-BE49-F238E27FC236}">
              <a16:creationId xmlns:a16="http://schemas.microsoft.com/office/drawing/2014/main" id="{D497D07A-AB71-4F4C-B668-EC5DB445A4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1143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52" name="Picture 52" descr="spacer">
          <a:extLst>
            <a:ext uri="{FF2B5EF4-FFF2-40B4-BE49-F238E27FC236}">
              <a16:creationId xmlns:a16="http://schemas.microsoft.com/office/drawing/2014/main" id="{5D994A01-E2E4-427C-B384-6EC9EF9386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53" name="Picture 53" descr="spacer">
          <a:extLst>
            <a:ext uri="{FF2B5EF4-FFF2-40B4-BE49-F238E27FC236}">
              <a16:creationId xmlns:a16="http://schemas.microsoft.com/office/drawing/2014/main" id="{A984142D-7947-467F-A51D-6BFA866E3A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54" name="Picture 54" descr="spacer">
          <a:extLst>
            <a:ext uri="{FF2B5EF4-FFF2-40B4-BE49-F238E27FC236}">
              <a16:creationId xmlns:a16="http://schemas.microsoft.com/office/drawing/2014/main" id="{160A9B4E-61E1-468F-B33F-5D7F9BF6BF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55" name="Picture 55" descr="spacer">
          <a:extLst>
            <a:ext uri="{FF2B5EF4-FFF2-40B4-BE49-F238E27FC236}">
              <a16:creationId xmlns:a16="http://schemas.microsoft.com/office/drawing/2014/main" id="{1E755300-3CDE-41A7-A1C4-518A92091B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56" name="Picture 56" descr="spacer">
          <a:extLst>
            <a:ext uri="{FF2B5EF4-FFF2-40B4-BE49-F238E27FC236}">
              <a16:creationId xmlns:a16="http://schemas.microsoft.com/office/drawing/2014/main" id="{5FAB1DF6-53E7-48E8-9344-201C76874B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57" name="Picture 57" descr="spacer">
          <a:extLst>
            <a:ext uri="{FF2B5EF4-FFF2-40B4-BE49-F238E27FC236}">
              <a16:creationId xmlns:a16="http://schemas.microsoft.com/office/drawing/2014/main" id="{CCCCC828-19D5-46A4-94D4-2F3CA72BAB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58" name="Picture 58" descr="spacer">
          <a:extLst>
            <a:ext uri="{FF2B5EF4-FFF2-40B4-BE49-F238E27FC236}">
              <a16:creationId xmlns:a16="http://schemas.microsoft.com/office/drawing/2014/main" id="{205107C1-75FE-4001-B46D-43E77BA19F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15240</xdr:colOff>
      <xdr:row>40</xdr:row>
      <xdr:rowOff>15240</xdr:rowOff>
    </xdr:to>
    <xdr:pic>
      <xdr:nvPicPr>
        <xdr:cNvPr id="59" name="Picture 59" descr="spacer">
          <a:extLst>
            <a:ext uri="{FF2B5EF4-FFF2-40B4-BE49-F238E27FC236}">
              <a16:creationId xmlns:a16="http://schemas.microsoft.com/office/drawing/2014/main" id="{21057FCD-DF9F-4EBF-A40B-8B6E6F916A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1143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15240</xdr:colOff>
      <xdr:row>40</xdr:row>
      <xdr:rowOff>15240</xdr:rowOff>
    </xdr:to>
    <xdr:pic>
      <xdr:nvPicPr>
        <xdr:cNvPr id="60" name="Picture 60" descr="spacer">
          <a:extLst>
            <a:ext uri="{FF2B5EF4-FFF2-40B4-BE49-F238E27FC236}">
              <a16:creationId xmlns:a16="http://schemas.microsoft.com/office/drawing/2014/main" id="{45745007-28C9-4DEB-AEE5-56EAEE01D3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1143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61" name="Picture 61" descr="spacer">
          <a:extLst>
            <a:ext uri="{FF2B5EF4-FFF2-40B4-BE49-F238E27FC236}">
              <a16:creationId xmlns:a16="http://schemas.microsoft.com/office/drawing/2014/main" id="{B3E95C7A-E800-4A50-811D-688E3E71A9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62" name="Picture 62" descr="spacer">
          <a:extLst>
            <a:ext uri="{FF2B5EF4-FFF2-40B4-BE49-F238E27FC236}">
              <a16:creationId xmlns:a16="http://schemas.microsoft.com/office/drawing/2014/main" id="{DF8057A2-7B13-4DD8-B86D-FDE1B88D78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63" name="Picture 63" descr="spacer">
          <a:extLst>
            <a:ext uri="{FF2B5EF4-FFF2-40B4-BE49-F238E27FC236}">
              <a16:creationId xmlns:a16="http://schemas.microsoft.com/office/drawing/2014/main" id="{D00DC5B4-8805-45FD-82E9-CBF7DE1E9C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64" name="Picture 64" descr="spacer">
          <a:extLst>
            <a:ext uri="{FF2B5EF4-FFF2-40B4-BE49-F238E27FC236}">
              <a16:creationId xmlns:a16="http://schemas.microsoft.com/office/drawing/2014/main" id="{BED12CB3-607A-4F07-8927-0902E3D7E5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65" name="Picture 65" descr="spacer">
          <a:extLst>
            <a:ext uri="{FF2B5EF4-FFF2-40B4-BE49-F238E27FC236}">
              <a16:creationId xmlns:a16="http://schemas.microsoft.com/office/drawing/2014/main" id="{C2F57215-2D0E-4F82-AA84-308E9F6312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66" name="Picture 66" descr="spacer">
          <a:extLst>
            <a:ext uri="{FF2B5EF4-FFF2-40B4-BE49-F238E27FC236}">
              <a16:creationId xmlns:a16="http://schemas.microsoft.com/office/drawing/2014/main" id="{AF4A8472-132E-4934-8166-85BDE46896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67" name="Picture 67" descr="spacer">
          <a:extLst>
            <a:ext uri="{FF2B5EF4-FFF2-40B4-BE49-F238E27FC236}">
              <a16:creationId xmlns:a16="http://schemas.microsoft.com/office/drawing/2014/main" id="{CC373B49-9D0D-4E7A-9FEB-27B465884A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67800"/>
          <a:ext cx="76200" cy="1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40</xdr:row>
      <xdr:rowOff>0</xdr:rowOff>
    </xdr:from>
    <xdr:to>
      <xdr:col>0</xdr:col>
      <xdr:colOff>76200</xdr:colOff>
      <xdr:row>40</xdr:row>
      <xdr:rowOff>15240</xdr:rowOff>
    </xdr:to>
    <xdr:pic>
      <xdr:nvPicPr>
        <xdr:cNvPr id="2" name="Picture 2" descr="spacer">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3" name="Picture 3" descr="spacer">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4" name="Picture 4" descr="spacer">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5" name="Picture 5" descr="spacer">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6" name="Picture 6" descr="spacer">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7" name="Picture 7" descr="spacer">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8" name="Picture 8" descr="spacer">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9" name="Picture 9" descr="spacer">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10" name="Picture 10" descr="spacer">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11" name="Picture 11" descr="spacer">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12" name="Picture 12" descr="spacer">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13" name="Picture 13" descr="spacer">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14" name="Picture 14" descr="spacer">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15" name="Picture 15" descr="spacer">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16" name="Picture 16" descr="spacer">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17" name="Picture 17" descr="spacer">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18" name="Picture 18" descr="spacer">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19" name="Picture 19" descr="spacer">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20" name="Picture 20" descr="spacer">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21" name="Picture 21" descr="spacer">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22" name="Picture 22" descr="spacer">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23" name="Picture 23" descr="spacer">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24" name="Picture 24" descr="spacer">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25" name="Picture 25" descr="spacer">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26" name="Picture 26" descr="spacer">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15240</xdr:colOff>
      <xdr:row>40</xdr:row>
      <xdr:rowOff>15240</xdr:rowOff>
    </xdr:to>
    <xdr:pic>
      <xdr:nvPicPr>
        <xdr:cNvPr id="27" name="Picture 27" descr="spacer">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15240</xdr:colOff>
      <xdr:row>40</xdr:row>
      <xdr:rowOff>15240</xdr:rowOff>
    </xdr:to>
    <xdr:pic>
      <xdr:nvPicPr>
        <xdr:cNvPr id="28" name="Picture 28" descr="spacer">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29" name="Picture 29" descr="spacer">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30" name="Picture 30" descr="spacer">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31" name="Picture 31" descr="spacer">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32" name="Picture 32" descr="spacer">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33" name="Picture 33" descr="spacer">
          <a:extLst>
            <a:ext uri="{FF2B5EF4-FFF2-40B4-BE49-F238E27FC236}">
              <a16:creationId xmlns:a16="http://schemas.microsoft.com/office/drawing/2014/main" id="{00000000-0008-0000-02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34" name="Picture 34" descr="spacer">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35" name="Picture 35" descr="spacer">
          <a:extLst>
            <a:ext uri="{FF2B5EF4-FFF2-40B4-BE49-F238E27FC236}">
              <a16:creationId xmlns:a16="http://schemas.microsoft.com/office/drawing/2014/main" id="{00000000-0008-0000-02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36" name="Picture 36" descr="spacer">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37" name="Picture 37" descr="spacer">
          <a:extLst>
            <a:ext uri="{FF2B5EF4-FFF2-40B4-BE49-F238E27FC236}">
              <a16:creationId xmlns:a16="http://schemas.microsoft.com/office/drawing/2014/main" id="{00000000-0008-0000-02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38" name="Picture 38" descr="spacer">
          <a:extLst>
            <a:ext uri="{FF2B5EF4-FFF2-40B4-BE49-F238E27FC236}">
              <a16:creationId xmlns:a16="http://schemas.microsoft.com/office/drawing/2014/main" id="{00000000-0008-0000-02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39" name="Picture 39" descr="spacer">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40" name="Picture 40" descr="spacer">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41" name="Picture 41" descr="spacer">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42" name="Picture 42" descr="spacer">
          <a:extLst>
            <a:ext uri="{FF2B5EF4-FFF2-40B4-BE49-F238E27FC236}">
              <a16:creationId xmlns:a16="http://schemas.microsoft.com/office/drawing/2014/main" id="{00000000-0008-0000-02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43" name="Picture 43" descr="spacer">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44" name="Picture 44" descr="spacer">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45" name="Picture 45" descr="spacer">
          <a:extLst>
            <a:ext uri="{FF2B5EF4-FFF2-40B4-BE49-F238E27FC236}">
              <a16:creationId xmlns:a16="http://schemas.microsoft.com/office/drawing/2014/main" id="{00000000-0008-0000-02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46" name="Picture 46" descr="spacer">
          <a:extLst>
            <a:ext uri="{FF2B5EF4-FFF2-40B4-BE49-F238E27FC236}">
              <a16:creationId xmlns:a16="http://schemas.microsoft.com/office/drawing/2014/main" id="{00000000-0008-0000-02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47" name="Picture 47" descr="spacer">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48" name="Picture 48" descr="spacer">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49" name="Picture 49" descr="spacer">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15240</xdr:colOff>
      <xdr:row>40</xdr:row>
      <xdr:rowOff>15240</xdr:rowOff>
    </xdr:to>
    <xdr:pic>
      <xdr:nvPicPr>
        <xdr:cNvPr id="50" name="Picture 50" descr="spacer">
          <a:extLst>
            <a:ext uri="{FF2B5EF4-FFF2-40B4-BE49-F238E27FC236}">
              <a16:creationId xmlns:a16="http://schemas.microsoft.com/office/drawing/2014/main" id="{00000000-0008-0000-02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15240</xdr:colOff>
      <xdr:row>40</xdr:row>
      <xdr:rowOff>15240</xdr:rowOff>
    </xdr:to>
    <xdr:pic>
      <xdr:nvPicPr>
        <xdr:cNvPr id="51" name="Picture 51" descr="spacer">
          <a:extLst>
            <a:ext uri="{FF2B5EF4-FFF2-40B4-BE49-F238E27FC236}">
              <a16:creationId xmlns:a16="http://schemas.microsoft.com/office/drawing/2014/main" id="{00000000-0008-0000-02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52" name="Picture 52" descr="spacer">
          <a:extLst>
            <a:ext uri="{FF2B5EF4-FFF2-40B4-BE49-F238E27FC236}">
              <a16:creationId xmlns:a16="http://schemas.microsoft.com/office/drawing/2014/main" id="{00000000-0008-0000-02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53" name="Picture 53" descr="spacer">
          <a:extLst>
            <a:ext uri="{FF2B5EF4-FFF2-40B4-BE49-F238E27FC236}">
              <a16:creationId xmlns:a16="http://schemas.microsoft.com/office/drawing/2014/main" id="{00000000-0008-0000-02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54" name="Picture 54" descr="spacer">
          <a:extLst>
            <a:ext uri="{FF2B5EF4-FFF2-40B4-BE49-F238E27FC236}">
              <a16:creationId xmlns:a16="http://schemas.microsoft.com/office/drawing/2014/main" id="{00000000-0008-0000-02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55" name="Picture 55" descr="spacer">
          <a:extLst>
            <a:ext uri="{FF2B5EF4-FFF2-40B4-BE49-F238E27FC236}">
              <a16:creationId xmlns:a16="http://schemas.microsoft.com/office/drawing/2014/main" id="{00000000-0008-0000-02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56" name="Picture 56" descr="spacer">
          <a:extLst>
            <a:ext uri="{FF2B5EF4-FFF2-40B4-BE49-F238E27FC236}">
              <a16:creationId xmlns:a16="http://schemas.microsoft.com/office/drawing/2014/main" id="{00000000-0008-0000-02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57" name="Picture 57" descr="spacer">
          <a:extLst>
            <a:ext uri="{FF2B5EF4-FFF2-40B4-BE49-F238E27FC236}">
              <a16:creationId xmlns:a16="http://schemas.microsoft.com/office/drawing/2014/main" id="{00000000-0008-0000-02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58" name="Picture 58" descr="spacer">
          <a:extLst>
            <a:ext uri="{FF2B5EF4-FFF2-40B4-BE49-F238E27FC236}">
              <a16:creationId xmlns:a16="http://schemas.microsoft.com/office/drawing/2014/main" id="{00000000-0008-0000-02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15240</xdr:colOff>
      <xdr:row>40</xdr:row>
      <xdr:rowOff>15240</xdr:rowOff>
    </xdr:to>
    <xdr:pic>
      <xdr:nvPicPr>
        <xdr:cNvPr id="59" name="Picture 59" descr="spacer">
          <a:extLst>
            <a:ext uri="{FF2B5EF4-FFF2-40B4-BE49-F238E27FC236}">
              <a16:creationId xmlns:a16="http://schemas.microsoft.com/office/drawing/2014/main" id="{00000000-0008-0000-02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15240</xdr:colOff>
      <xdr:row>40</xdr:row>
      <xdr:rowOff>15240</xdr:rowOff>
    </xdr:to>
    <xdr:pic>
      <xdr:nvPicPr>
        <xdr:cNvPr id="60" name="Picture 60" descr="spacer">
          <a:extLst>
            <a:ext uri="{FF2B5EF4-FFF2-40B4-BE49-F238E27FC236}">
              <a16:creationId xmlns:a16="http://schemas.microsoft.com/office/drawing/2014/main" id="{00000000-0008-0000-02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61" name="Picture 61" descr="spacer">
          <a:extLst>
            <a:ext uri="{FF2B5EF4-FFF2-40B4-BE49-F238E27FC236}">
              <a16:creationId xmlns:a16="http://schemas.microsoft.com/office/drawing/2014/main" id="{00000000-0008-0000-02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62" name="Picture 62" descr="spacer">
          <a:extLst>
            <a:ext uri="{FF2B5EF4-FFF2-40B4-BE49-F238E27FC236}">
              <a16:creationId xmlns:a16="http://schemas.microsoft.com/office/drawing/2014/main" id="{00000000-0008-0000-02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63" name="Picture 63" descr="spacer">
          <a:extLst>
            <a:ext uri="{FF2B5EF4-FFF2-40B4-BE49-F238E27FC236}">
              <a16:creationId xmlns:a16="http://schemas.microsoft.com/office/drawing/2014/main" id="{00000000-0008-0000-02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64" name="Picture 64" descr="spacer">
          <a:extLst>
            <a:ext uri="{FF2B5EF4-FFF2-40B4-BE49-F238E27FC236}">
              <a16:creationId xmlns:a16="http://schemas.microsoft.com/office/drawing/2014/main" id="{00000000-0008-0000-02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65" name="Picture 65" descr="spacer">
          <a:extLst>
            <a:ext uri="{FF2B5EF4-FFF2-40B4-BE49-F238E27FC236}">
              <a16:creationId xmlns:a16="http://schemas.microsoft.com/office/drawing/2014/main" id="{00000000-0008-0000-02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66" name="Picture 66" descr="spacer">
          <a:extLst>
            <a:ext uri="{FF2B5EF4-FFF2-40B4-BE49-F238E27FC236}">
              <a16:creationId xmlns:a16="http://schemas.microsoft.com/office/drawing/2014/main" id="{00000000-0008-0000-02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0</xdr:col>
      <xdr:colOff>76200</xdr:colOff>
      <xdr:row>40</xdr:row>
      <xdr:rowOff>15240</xdr:rowOff>
    </xdr:to>
    <xdr:pic>
      <xdr:nvPicPr>
        <xdr:cNvPr id="67" name="Picture 67" descr="spacer">
          <a:extLst>
            <a:ext uri="{FF2B5EF4-FFF2-40B4-BE49-F238E27FC236}">
              <a16:creationId xmlns:a16="http://schemas.microsoft.com/office/drawing/2014/main" id="{00000000-0008-0000-02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678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37</xdr:row>
      <xdr:rowOff>0</xdr:rowOff>
    </xdr:from>
    <xdr:to>
      <xdr:col>0</xdr:col>
      <xdr:colOff>76200</xdr:colOff>
      <xdr:row>37</xdr:row>
      <xdr:rowOff>15240</xdr:rowOff>
    </xdr:to>
    <xdr:pic>
      <xdr:nvPicPr>
        <xdr:cNvPr id="2" name="Picture 2" descr="spacer">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3" name="Picture 3" descr="spacer">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4" name="Picture 4" descr="spacer">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5" name="Picture 5" descr="spacer">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6" name="Picture 6" descr="spacer">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7" name="Picture 7" descr="spacer">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8" name="Picture 8" descr="spacer">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9" name="Picture 9" descr="spacer">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10" name="Picture 10" descr="spacer">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11" name="Picture 11" descr="spacer">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12" name="Picture 12" descr="spacer">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13" name="Picture 13" descr="spacer">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14" name="Picture 14" descr="spacer">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15" name="Picture 15" descr="spacer">
          <a:extLst>
            <a:ext uri="{FF2B5EF4-FFF2-40B4-BE49-F238E27FC236}">
              <a16:creationId xmlns:a16="http://schemas.microsoft.com/office/drawing/2014/main" id="{00000000-0008-0000-03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16" name="Picture 16" descr="spacer">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17" name="Picture 17" descr="spacer">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18" name="Picture 18" descr="spacer">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19" name="Picture 19" descr="spacer">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20" name="Picture 20" descr="spacer">
          <a:extLst>
            <a:ext uri="{FF2B5EF4-FFF2-40B4-BE49-F238E27FC236}">
              <a16:creationId xmlns:a16="http://schemas.microsoft.com/office/drawing/2014/main" id="{00000000-0008-0000-03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21" name="Picture 21" descr="spacer">
          <a:extLst>
            <a:ext uri="{FF2B5EF4-FFF2-40B4-BE49-F238E27FC236}">
              <a16:creationId xmlns:a16="http://schemas.microsoft.com/office/drawing/2014/main" id="{00000000-0008-0000-03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22" name="Picture 22" descr="spacer">
          <a:extLst>
            <a:ext uri="{FF2B5EF4-FFF2-40B4-BE49-F238E27FC236}">
              <a16:creationId xmlns:a16="http://schemas.microsoft.com/office/drawing/2014/main" id="{00000000-0008-0000-03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23" name="Picture 23" descr="spacer">
          <a:extLst>
            <a:ext uri="{FF2B5EF4-FFF2-40B4-BE49-F238E27FC236}">
              <a16:creationId xmlns:a16="http://schemas.microsoft.com/office/drawing/2014/main" id="{00000000-0008-0000-03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24" name="Picture 24" descr="spacer">
          <a:extLst>
            <a:ext uri="{FF2B5EF4-FFF2-40B4-BE49-F238E27FC236}">
              <a16:creationId xmlns:a16="http://schemas.microsoft.com/office/drawing/2014/main" id="{00000000-0008-0000-03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25" name="Picture 25" descr="spacer">
          <a:extLst>
            <a:ext uri="{FF2B5EF4-FFF2-40B4-BE49-F238E27FC236}">
              <a16:creationId xmlns:a16="http://schemas.microsoft.com/office/drawing/2014/main" id="{00000000-0008-0000-03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26" name="Picture 26" descr="spacer">
          <a:extLst>
            <a:ext uri="{FF2B5EF4-FFF2-40B4-BE49-F238E27FC236}">
              <a16:creationId xmlns:a16="http://schemas.microsoft.com/office/drawing/2014/main" id="{00000000-0008-0000-03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15240</xdr:colOff>
      <xdr:row>37</xdr:row>
      <xdr:rowOff>15240</xdr:rowOff>
    </xdr:to>
    <xdr:pic>
      <xdr:nvPicPr>
        <xdr:cNvPr id="27" name="Picture 27" descr="spacer">
          <a:extLst>
            <a:ext uri="{FF2B5EF4-FFF2-40B4-BE49-F238E27FC236}">
              <a16:creationId xmlns:a16="http://schemas.microsoft.com/office/drawing/2014/main" id="{00000000-0008-0000-03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15240</xdr:colOff>
      <xdr:row>37</xdr:row>
      <xdr:rowOff>15240</xdr:rowOff>
    </xdr:to>
    <xdr:pic>
      <xdr:nvPicPr>
        <xdr:cNvPr id="28" name="Picture 28" descr="spacer">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29" name="Picture 29" descr="spacer">
          <a:extLst>
            <a:ext uri="{FF2B5EF4-FFF2-40B4-BE49-F238E27FC236}">
              <a16:creationId xmlns:a16="http://schemas.microsoft.com/office/drawing/2014/main" id="{00000000-0008-0000-03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30" name="Picture 30" descr="spacer">
          <a:extLst>
            <a:ext uri="{FF2B5EF4-FFF2-40B4-BE49-F238E27FC236}">
              <a16:creationId xmlns:a16="http://schemas.microsoft.com/office/drawing/2014/main" id="{00000000-0008-0000-03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31" name="Picture 31" descr="spacer">
          <a:extLst>
            <a:ext uri="{FF2B5EF4-FFF2-40B4-BE49-F238E27FC236}">
              <a16:creationId xmlns:a16="http://schemas.microsoft.com/office/drawing/2014/main" id="{00000000-0008-0000-03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32" name="Picture 32" descr="spacer">
          <a:extLst>
            <a:ext uri="{FF2B5EF4-FFF2-40B4-BE49-F238E27FC236}">
              <a16:creationId xmlns:a16="http://schemas.microsoft.com/office/drawing/2014/main" id="{00000000-0008-0000-03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33" name="Picture 33" descr="spacer">
          <a:extLst>
            <a:ext uri="{FF2B5EF4-FFF2-40B4-BE49-F238E27FC236}">
              <a16:creationId xmlns:a16="http://schemas.microsoft.com/office/drawing/2014/main" id="{00000000-0008-0000-03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34" name="Picture 34" descr="spacer">
          <a:extLst>
            <a:ext uri="{FF2B5EF4-FFF2-40B4-BE49-F238E27FC236}">
              <a16:creationId xmlns:a16="http://schemas.microsoft.com/office/drawing/2014/main" id="{00000000-0008-0000-03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35" name="Picture 35" descr="spacer">
          <a:extLst>
            <a:ext uri="{FF2B5EF4-FFF2-40B4-BE49-F238E27FC236}">
              <a16:creationId xmlns:a16="http://schemas.microsoft.com/office/drawing/2014/main" id="{00000000-0008-0000-03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36" name="Picture 36" descr="spacer">
          <a:extLst>
            <a:ext uri="{FF2B5EF4-FFF2-40B4-BE49-F238E27FC236}">
              <a16:creationId xmlns:a16="http://schemas.microsoft.com/office/drawing/2014/main" id="{00000000-0008-0000-03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37" name="Picture 37" descr="spacer">
          <a:extLst>
            <a:ext uri="{FF2B5EF4-FFF2-40B4-BE49-F238E27FC236}">
              <a16:creationId xmlns:a16="http://schemas.microsoft.com/office/drawing/2014/main" id="{00000000-0008-0000-03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38" name="Picture 38" descr="spacer">
          <a:extLst>
            <a:ext uri="{FF2B5EF4-FFF2-40B4-BE49-F238E27FC236}">
              <a16:creationId xmlns:a16="http://schemas.microsoft.com/office/drawing/2014/main" id="{00000000-0008-0000-03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39" name="Picture 39" descr="spacer">
          <a:extLst>
            <a:ext uri="{FF2B5EF4-FFF2-40B4-BE49-F238E27FC236}">
              <a16:creationId xmlns:a16="http://schemas.microsoft.com/office/drawing/2014/main" id="{00000000-0008-0000-03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40" name="Picture 40" descr="spacer">
          <a:extLst>
            <a:ext uri="{FF2B5EF4-FFF2-40B4-BE49-F238E27FC236}">
              <a16:creationId xmlns:a16="http://schemas.microsoft.com/office/drawing/2014/main" id="{00000000-0008-0000-03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41" name="Picture 41" descr="spacer">
          <a:extLst>
            <a:ext uri="{FF2B5EF4-FFF2-40B4-BE49-F238E27FC236}">
              <a16:creationId xmlns:a16="http://schemas.microsoft.com/office/drawing/2014/main" id="{00000000-0008-0000-03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42" name="Picture 42" descr="spacer">
          <a:extLst>
            <a:ext uri="{FF2B5EF4-FFF2-40B4-BE49-F238E27FC236}">
              <a16:creationId xmlns:a16="http://schemas.microsoft.com/office/drawing/2014/main" id="{00000000-0008-0000-03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43" name="Picture 43" descr="spacer">
          <a:extLst>
            <a:ext uri="{FF2B5EF4-FFF2-40B4-BE49-F238E27FC236}">
              <a16:creationId xmlns:a16="http://schemas.microsoft.com/office/drawing/2014/main" id="{00000000-0008-0000-03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44" name="Picture 44" descr="spacer">
          <a:extLst>
            <a:ext uri="{FF2B5EF4-FFF2-40B4-BE49-F238E27FC236}">
              <a16:creationId xmlns:a16="http://schemas.microsoft.com/office/drawing/2014/main" id="{00000000-0008-0000-03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45" name="Picture 45" descr="spacer">
          <a:extLst>
            <a:ext uri="{FF2B5EF4-FFF2-40B4-BE49-F238E27FC236}">
              <a16:creationId xmlns:a16="http://schemas.microsoft.com/office/drawing/2014/main" id="{00000000-0008-0000-03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46" name="Picture 46" descr="spacer">
          <a:extLst>
            <a:ext uri="{FF2B5EF4-FFF2-40B4-BE49-F238E27FC236}">
              <a16:creationId xmlns:a16="http://schemas.microsoft.com/office/drawing/2014/main" id="{00000000-0008-0000-03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47" name="Picture 47" descr="spacer">
          <a:extLst>
            <a:ext uri="{FF2B5EF4-FFF2-40B4-BE49-F238E27FC236}">
              <a16:creationId xmlns:a16="http://schemas.microsoft.com/office/drawing/2014/main" id="{00000000-0008-0000-03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48" name="Picture 48" descr="spacer">
          <a:extLst>
            <a:ext uri="{FF2B5EF4-FFF2-40B4-BE49-F238E27FC236}">
              <a16:creationId xmlns:a16="http://schemas.microsoft.com/office/drawing/2014/main" id="{00000000-0008-0000-03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49" name="Picture 49" descr="spacer">
          <a:extLst>
            <a:ext uri="{FF2B5EF4-FFF2-40B4-BE49-F238E27FC236}">
              <a16:creationId xmlns:a16="http://schemas.microsoft.com/office/drawing/2014/main" id="{00000000-0008-0000-03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15240</xdr:colOff>
      <xdr:row>37</xdr:row>
      <xdr:rowOff>15240</xdr:rowOff>
    </xdr:to>
    <xdr:pic>
      <xdr:nvPicPr>
        <xdr:cNvPr id="50" name="Picture 50" descr="spacer">
          <a:extLst>
            <a:ext uri="{FF2B5EF4-FFF2-40B4-BE49-F238E27FC236}">
              <a16:creationId xmlns:a16="http://schemas.microsoft.com/office/drawing/2014/main" id="{00000000-0008-0000-03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15240</xdr:colOff>
      <xdr:row>37</xdr:row>
      <xdr:rowOff>15240</xdr:rowOff>
    </xdr:to>
    <xdr:pic>
      <xdr:nvPicPr>
        <xdr:cNvPr id="51" name="Picture 51" descr="spacer">
          <a:extLst>
            <a:ext uri="{FF2B5EF4-FFF2-40B4-BE49-F238E27FC236}">
              <a16:creationId xmlns:a16="http://schemas.microsoft.com/office/drawing/2014/main" id="{00000000-0008-0000-03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52" name="Picture 52" descr="spacer">
          <a:extLst>
            <a:ext uri="{FF2B5EF4-FFF2-40B4-BE49-F238E27FC236}">
              <a16:creationId xmlns:a16="http://schemas.microsoft.com/office/drawing/2014/main" id="{00000000-0008-0000-03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53" name="Picture 53" descr="spacer">
          <a:extLst>
            <a:ext uri="{FF2B5EF4-FFF2-40B4-BE49-F238E27FC236}">
              <a16:creationId xmlns:a16="http://schemas.microsoft.com/office/drawing/2014/main" id="{00000000-0008-0000-03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54" name="Picture 54" descr="spacer">
          <a:extLst>
            <a:ext uri="{FF2B5EF4-FFF2-40B4-BE49-F238E27FC236}">
              <a16:creationId xmlns:a16="http://schemas.microsoft.com/office/drawing/2014/main" id="{00000000-0008-0000-03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55" name="Picture 55" descr="spacer">
          <a:extLst>
            <a:ext uri="{FF2B5EF4-FFF2-40B4-BE49-F238E27FC236}">
              <a16:creationId xmlns:a16="http://schemas.microsoft.com/office/drawing/2014/main" id="{00000000-0008-0000-03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56" name="Picture 56" descr="spacer">
          <a:extLst>
            <a:ext uri="{FF2B5EF4-FFF2-40B4-BE49-F238E27FC236}">
              <a16:creationId xmlns:a16="http://schemas.microsoft.com/office/drawing/2014/main" id="{00000000-0008-0000-03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57" name="Picture 57" descr="spacer">
          <a:extLst>
            <a:ext uri="{FF2B5EF4-FFF2-40B4-BE49-F238E27FC236}">
              <a16:creationId xmlns:a16="http://schemas.microsoft.com/office/drawing/2014/main" id="{00000000-0008-0000-03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58" name="Picture 58" descr="spacer">
          <a:extLst>
            <a:ext uri="{FF2B5EF4-FFF2-40B4-BE49-F238E27FC236}">
              <a16:creationId xmlns:a16="http://schemas.microsoft.com/office/drawing/2014/main" id="{00000000-0008-0000-03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15240</xdr:colOff>
      <xdr:row>37</xdr:row>
      <xdr:rowOff>15240</xdr:rowOff>
    </xdr:to>
    <xdr:pic>
      <xdr:nvPicPr>
        <xdr:cNvPr id="59" name="Picture 59" descr="spacer">
          <a:extLst>
            <a:ext uri="{FF2B5EF4-FFF2-40B4-BE49-F238E27FC236}">
              <a16:creationId xmlns:a16="http://schemas.microsoft.com/office/drawing/2014/main" id="{00000000-0008-0000-03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15240</xdr:colOff>
      <xdr:row>37</xdr:row>
      <xdr:rowOff>15240</xdr:rowOff>
    </xdr:to>
    <xdr:pic>
      <xdr:nvPicPr>
        <xdr:cNvPr id="60" name="Picture 60" descr="spacer">
          <a:extLst>
            <a:ext uri="{FF2B5EF4-FFF2-40B4-BE49-F238E27FC236}">
              <a16:creationId xmlns:a16="http://schemas.microsoft.com/office/drawing/2014/main" id="{00000000-0008-0000-03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61" name="Picture 61" descr="spacer">
          <a:extLst>
            <a:ext uri="{FF2B5EF4-FFF2-40B4-BE49-F238E27FC236}">
              <a16:creationId xmlns:a16="http://schemas.microsoft.com/office/drawing/2014/main" id="{00000000-0008-0000-03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62" name="Picture 62" descr="spacer">
          <a:extLst>
            <a:ext uri="{FF2B5EF4-FFF2-40B4-BE49-F238E27FC236}">
              <a16:creationId xmlns:a16="http://schemas.microsoft.com/office/drawing/2014/main" id="{00000000-0008-0000-03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63" name="Picture 63" descr="spacer">
          <a:extLst>
            <a:ext uri="{FF2B5EF4-FFF2-40B4-BE49-F238E27FC236}">
              <a16:creationId xmlns:a16="http://schemas.microsoft.com/office/drawing/2014/main" id="{00000000-0008-0000-03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64" name="Picture 64" descr="spacer">
          <a:extLst>
            <a:ext uri="{FF2B5EF4-FFF2-40B4-BE49-F238E27FC236}">
              <a16:creationId xmlns:a16="http://schemas.microsoft.com/office/drawing/2014/main" id="{00000000-0008-0000-03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65" name="Picture 65" descr="spacer">
          <a:extLst>
            <a:ext uri="{FF2B5EF4-FFF2-40B4-BE49-F238E27FC236}">
              <a16:creationId xmlns:a16="http://schemas.microsoft.com/office/drawing/2014/main" id="{00000000-0008-0000-03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66" name="Picture 66" descr="spacer">
          <a:extLst>
            <a:ext uri="{FF2B5EF4-FFF2-40B4-BE49-F238E27FC236}">
              <a16:creationId xmlns:a16="http://schemas.microsoft.com/office/drawing/2014/main" id="{00000000-0008-0000-03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37</xdr:row>
      <xdr:rowOff>0</xdr:rowOff>
    </xdr:from>
    <xdr:to>
      <xdr:col>0</xdr:col>
      <xdr:colOff>76200</xdr:colOff>
      <xdr:row>37</xdr:row>
      <xdr:rowOff>15240</xdr:rowOff>
    </xdr:to>
    <xdr:pic>
      <xdr:nvPicPr>
        <xdr:cNvPr id="67" name="Picture 67" descr="spacer">
          <a:extLst>
            <a:ext uri="{FF2B5EF4-FFF2-40B4-BE49-F238E27FC236}">
              <a16:creationId xmlns:a16="http://schemas.microsoft.com/office/drawing/2014/main" id="{00000000-0008-0000-03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3292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0</xdr:col>
      <xdr:colOff>76200</xdr:colOff>
      <xdr:row>51</xdr:row>
      <xdr:rowOff>15240</xdr:rowOff>
    </xdr:to>
    <xdr:pic>
      <xdr:nvPicPr>
        <xdr:cNvPr id="6042" name="Picture 2" descr="spacer">
          <a:extLst>
            <a:ext uri="{FF2B5EF4-FFF2-40B4-BE49-F238E27FC236}">
              <a16:creationId xmlns:a16="http://schemas.microsoft.com/office/drawing/2014/main" id="{00000000-0008-0000-0400-00009A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43" name="Picture 3" descr="spacer">
          <a:extLst>
            <a:ext uri="{FF2B5EF4-FFF2-40B4-BE49-F238E27FC236}">
              <a16:creationId xmlns:a16="http://schemas.microsoft.com/office/drawing/2014/main" id="{00000000-0008-0000-0400-00009B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44" name="Picture 4" descr="spacer">
          <a:extLst>
            <a:ext uri="{FF2B5EF4-FFF2-40B4-BE49-F238E27FC236}">
              <a16:creationId xmlns:a16="http://schemas.microsoft.com/office/drawing/2014/main" id="{00000000-0008-0000-0400-00009C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45" name="Picture 5" descr="spacer">
          <a:extLst>
            <a:ext uri="{FF2B5EF4-FFF2-40B4-BE49-F238E27FC236}">
              <a16:creationId xmlns:a16="http://schemas.microsoft.com/office/drawing/2014/main" id="{00000000-0008-0000-0400-00009D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46" name="Picture 6" descr="spacer">
          <a:extLst>
            <a:ext uri="{FF2B5EF4-FFF2-40B4-BE49-F238E27FC236}">
              <a16:creationId xmlns:a16="http://schemas.microsoft.com/office/drawing/2014/main" id="{00000000-0008-0000-0400-00009E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47" name="Picture 7" descr="spacer">
          <a:extLst>
            <a:ext uri="{FF2B5EF4-FFF2-40B4-BE49-F238E27FC236}">
              <a16:creationId xmlns:a16="http://schemas.microsoft.com/office/drawing/2014/main" id="{00000000-0008-0000-0400-00009F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48" name="Picture 8" descr="spacer">
          <a:extLst>
            <a:ext uri="{FF2B5EF4-FFF2-40B4-BE49-F238E27FC236}">
              <a16:creationId xmlns:a16="http://schemas.microsoft.com/office/drawing/2014/main" id="{00000000-0008-0000-0400-0000A0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49" name="Picture 9" descr="spacer">
          <a:extLst>
            <a:ext uri="{FF2B5EF4-FFF2-40B4-BE49-F238E27FC236}">
              <a16:creationId xmlns:a16="http://schemas.microsoft.com/office/drawing/2014/main" id="{00000000-0008-0000-0400-0000A1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50" name="Picture 10" descr="spacer">
          <a:extLst>
            <a:ext uri="{FF2B5EF4-FFF2-40B4-BE49-F238E27FC236}">
              <a16:creationId xmlns:a16="http://schemas.microsoft.com/office/drawing/2014/main" id="{00000000-0008-0000-0400-0000A2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51" name="Picture 11" descr="spacer">
          <a:extLst>
            <a:ext uri="{FF2B5EF4-FFF2-40B4-BE49-F238E27FC236}">
              <a16:creationId xmlns:a16="http://schemas.microsoft.com/office/drawing/2014/main" id="{00000000-0008-0000-0400-0000A3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52" name="Picture 12" descr="spacer">
          <a:extLst>
            <a:ext uri="{FF2B5EF4-FFF2-40B4-BE49-F238E27FC236}">
              <a16:creationId xmlns:a16="http://schemas.microsoft.com/office/drawing/2014/main" id="{00000000-0008-0000-0400-0000A4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53" name="Picture 13" descr="spacer">
          <a:extLst>
            <a:ext uri="{FF2B5EF4-FFF2-40B4-BE49-F238E27FC236}">
              <a16:creationId xmlns:a16="http://schemas.microsoft.com/office/drawing/2014/main" id="{00000000-0008-0000-0400-0000A5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54" name="Picture 14" descr="spacer">
          <a:extLst>
            <a:ext uri="{FF2B5EF4-FFF2-40B4-BE49-F238E27FC236}">
              <a16:creationId xmlns:a16="http://schemas.microsoft.com/office/drawing/2014/main" id="{00000000-0008-0000-0400-0000A6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55" name="Picture 15" descr="spacer">
          <a:extLst>
            <a:ext uri="{FF2B5EF4-FFF2-40B4-BE49-F238E27FC236}">
              <a16:creationId xmlns:a16="http://schemas.microsoft.com/office/drawing/2014/main" id="{00000000-0008-0000-0400-0000A7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56" name="Picture 16" descr="spacer">
          <a:extLst>
            <a:ext uri="{FF2B5EF4-FFF2-40B4-BE49-F238E27FC236}">
              <a16:creationId xmlns:a16="http://schemas.microsoft.com/office/drawing/2014/main" id="{00000000-0008-0000-0400-0000A8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57" name="Picture 17" descr="spacer">
          <a:extLst>
            <a:ext uri="{FF2B5EF4-FFF2-40B4-BE49-F238E27FC236}">
              <a16:creationId xmlns:a16="http://schemas.microsoft.com/office/drawing/2014/main" id="{00000000-0008-0000-0400-0000A9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58" name="Picture 18" descr="spacer">
          <a:extLst>
            <a:ext uri="{FF2B5EF4-FFF2-40B4-BE49-F238E27FC236}">
              <a16:creationId xmlns:a16="http://schemas.microsoft.com/office/drawing/2014/main" id="{00000000-0008-0000-0400-0000AA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59" name="Picture 19" descr="spacer">
          <a:extLst>
            <a:ext uri="{FF2B5EF4-FFF2-40B4-BE49-F238E27FC236}">
              <a16:creationId xmlns:a16="http://schemas.microsoft.com/office/drawing/2014/main" id="{00000000-0008-0000-0400-0000AB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60" name="Picture 20" descr="spacer">
          <a:extLst>
            <a:ext uri="{FF2B5EF4-FFF2-40B4-BE49-F238E27FC236}">
              <a16:creationId xmlns:a16="http://schemas.microsoft.com/office/drawing/2014/main" id="{00000000-0008-0000-0400-0000AC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61" name="Picture 21" descr="spacer">
          <a:extLst>
            <a:ext uri="{FF2B5EF4-FFF2-40B4-BE49-F238E27FC236}">
              <a16:creationId xmlns:a16="http://schemas.microsoft.com/office/drawing/2014/main" id="{00000000-0008-0000-0400-0000AD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62" name="Picture 22" descr="spacer">
          <a:extLst>
            <a:ext uri="{FF2B5EF4-FFF2-40B4-BE49-F238E27FC236}">
              <a16:creationId xmlns:a16="http://schemas.microsoft.com/office/drawing/2014/main" id="{00000000-0008-0000-0400-0000AE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63" name="Picture 23" descr="spacer">
          <a:extLst>
            <a:ext uri="{FF2B5EF4-FFF2-40B4-BE49-F238E27FC236}">
              <a16:creationId xmlns:a16="http://schemas.microsoft.com/office/drawing/2014/main" id="{00000000-0008-0000-0400-0000AF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64" name="Picture 24" descr="spacer">
          <a:extLst>
            <a:ext uri="{FF2B5EF4-FFF2-40B4-BE49-F238E27FC236}">
              <a16:creationId xmlns:a16="http://schemas.microsoft.com/office/drawing/2014/main" id="{00000000-0008-0000-0400-0000B0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65" name="Picture 25" descr="spacer">
          <a:extLst>
            <a:ext uri="{FF2B5EF4-FFF2-40B4-BE49-F238E27FC236}">
              <a16:creationId xmlns:a16="http://schemas.microsoft.com/office/drawing/2014/main" id="{00000000-0008-0000-0400-0000B1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66" name="Picture 26" descr="spacer">
          <a:extLst>
            <a:ext uri="{FF2B5EF4-FFF2-40B4-BE49-F238E27FC236}">
              <a16:creationId xmlns:a16="http://schemas.microsoft.com/office/drawing/2014/main" id="{00000000-0008-0000-0400-0000B2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15240</xdr:colOff>
      <xdr:row>51</xdr:row>
      <xdr:rowOff>15240</xdr:rowOff>
    </xdr:to>
    <xdr:pic>
      <xdr:nvPicPr>
        <xdr:cNvPr id="6067" name="Picture 27" descr="spacer">
          <a:extLst>
            <a:ext uri="{FF2B5EF4-FFF2-40B4-BE49-F238E27FC236}">
              <a16:creationId xmlns:a16="http://schemas.microsoft.com/office/drawing/2014/main" id="{00000000-0008-0000-0400-0000B3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15240</xdr:colOff>
      <xdr:row>51</xdr:row>
      <xdr:rowOff>15240</xdr:rowOff>
    </xdr:to>
    <xdr:pic>
      <xdr:nvPicPr>
        <xdr:cNvPr id="6068" name="Picture 28" descr="spacer">
          <a:extLst>
            <a:ext uri="{FF2B5EF4-FFF2-40B4-BE49-F238E27FC236}">
              <a16:creationId xmlns:a16="http://schemas.microsoft.com/office/drawing/2014/main" id="{00000000-0008-0000-0400-0000B4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69" name="Picture 29" descr="spacer">
          <a:extLst>
            <a:ext uri="{FF2B5EF4-FFF2-40B4-BE49-F238E27FC236}">
              <a16:creationId xmlns:a16="http://schemas.microsoft.com/office/drawing/2014/main" id="{00000000-0008-0000-0400-0000B5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70" name="Picture 30" descr="spacer">
          <a:extLst>
            <a:ext uri="{FF2B5EF4-FFF2-40B4-BE49-F238E27FC236}">
              <a16:creationId xmlns:a16="http://schemas.microsoft.com/office/drawing/2014/main" id="{00000000-0008-0000-0400-0000B6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71" name="Picture 31" descr="spacer">
          <a:extLst>
            <a:ext uri="{FF2B5EF4-FFF2-40B4-BE49-F238E27FC236}">
              <a16:creationId xmlns:a16="http://schemas.microsoft.com/office/drawing/2014/main" id="{00000000-0008-0000-0400-0000B7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72" name="Picture 32" descr="spacer">
          <a:extLst>
            <a:ext uri="{FF2B5EF4-FFF2-40B4-BE49-F238E27FC236}">
              <a16:creationId xmlns:a16="http://schemas.microsoft.com/office/drawing/2014/main" id="{00000000-0008-0000-0400-0000B8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73" name="Picture 33" descr="spacer">
          <a:extLst>
            <a:ext uri="{FF2B5EF4-FFF2-40B4-BE49-F238E27FC236}">
              <a16:creationId xmlns:a16="http://schemas.microsoft.com/office/drawing/2014/main" id="{00000000-0008-0000-0400-0000B9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74" name="Picture 34" descr="spacer">
          <a:extLst>
            <a:ext uri="{FF2B5EF4-FFF2-40B4-BE49-F238E27FC236}">
              <a16:creationId xmlns:a16="http://schemas.microsoft.com/office/drawing/2014/main" id="{00000000-0008-0000-0400-0000BA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75" name="Picture 35" descr="spacer">
          <a:extLst>
            <a:ext uri="{FF2B5EF4-FFF2-40B4-BE49-F238E27FC236}">
              <a16:creationId xmlns:a16="http://schemas.microsoft.com/office/drawing/2014/main" id="{00000000-0008-0000-0400-0000BB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76" name="Picture 36" descr="spacer">
          <a:extLst>
            <a:ext uri="{FF2B5EF4-FFF2-40B4-BE49-F238E27FC236}">
              <a16:creationId xmlns:a16="http://schemas.microsoft.com/office/drawing/2014/main" id="{00000000-0008-0000-0400-0000BC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77" name="Picture 37" descr="spacer">
          <a:extLst>
            <a:ext uri="{FF2B5EF4-FFF2-40B4-BE49-F238E27FC236}">
              <a16:creationId xmlns:a16="http://schemas.microsoft.com/office/drawing/2014/main" id="{00000000-0008-0000-0400-0000BD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78" name="Picture 38" descr="spacer">
          <a:extLst>
            <a:ext uri="{FF2B5EF4-FFF2-40B4-BE49-F238E27FC236}">
              <a16:creationId xmlns:a16="http://schemas.microsoft.com/office/drawing/2014/main" id="{00000000-0008-0000-0400-0000BE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79" name="Picture 39" descr="spacer">
          <a:extLst>
            <a:ext uri="{FF2B5EF4-FFF2-40B4-BE49-F238E27FC236}">
              <a16:creationId xmlns:a16="http://schemas.microsoft.com/office/drawing/2014/main" id="{00000000-0008-0000-0400-0000BF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80" name="Picture 40" descr="spacer">
          <a:extLst>
            <a:ext uri="{FF2B5EF4-FFF2-40B4-BE49-F238E27FC236}">
              <a16:creationId xmlns:a16="http://schemas.microsoft.com/office/drawing/2014/main" id="{00000000-0008-0000-0400-0000C0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81" name="Picture 41" descr="spacer">
          <a:extLst>
            <a:ext uri="{FF2B5EF4-FFF2-40B4-BE49-F238E27FC236}">
              <a16:creationId xmlns:a16="http://schemas.microsoft.com/office/drawing/2014/main" id="{00000000-0008-0000-0400-0000C1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82" name="Picture 42" descr="spacer">
          <a:extLst>
            <a:ext uri="{FF2B5EF4-FFF2-40B4-BE49-F238E27FC236}">
              <a16:creationId xmlns:a16="http://schemas.microsoft.com/office/drawing/2014/main" id="{00000000-0008-0000-0400-0000C2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83" name="Picture 43" descr="spacer">
          <a:extLst>
            <a:ext uri="{FF2B5EF4-FFF2-40B4-BE49-F238E27FC236}">
              <a16:creationId xmlns:a16="http://schemas.microsoft.com/office/drawing/2014/main" id="{00000000-0008-0000-0400-0000C3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84" name="Picture 44" descr="spacer">
          <a:extLst>
            <a:ext uri="{FF2B5EF4-FFF2-40B4-BE49-F238E27FC236}">
              <a16:creationId xmlns:a16="http://schemas.microsoft.com/office/drawing/2014/main" id="{00000000-0008-0000-0400-0000C4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85" name="Picture 45" descr="spacer">
          <a:extLst>
            <a:ext uri="{FF2B5EF4-FFF2-40B4-BE49-F238E27FC236}">
              <a16:creationId xmlns:a16="http://schemas.microsoft.com/office/drawing/2014/main" id="{00000000-0008-0000-0400-0000C5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86" name="Picture 46" descr="spacer">
          <a:extLst>
            <a:ext uri="{FF2B5EF4-FFF2-40B4-BE49-F238E27FC236}">
              <a16:creationId xmlns:a16="http://schemas.microsoft.com/office/drawing/2014/main" id="{00000000-0008-0000-0400-0000C6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87" name="Picture 47" descr="spacer">
          <a:extLst>
            <a:ext uri="{FF2B5EF4-FFF2-40B4-BE49-F238E27FC236}">
              <a16:creationId xmlns:a16="http://schemas.microsoft.com/office/drawing/2014/main" id="{00000000-0008-0000-0400-0000C7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88" name="Picture 48" descr="spacer">
          <a:extLst>
            <a:ext uri="{FF2B5EF4-FFF2-40B4-BE49-F238E27FC236}">
              <a16:creationId xmlns:a16="http://schemas.microsoft.com/office/drawing/2014/main" id="{00000000-0008-0000-0400-0000C8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89" name="Picture 49" descr="spacer">
          <a:extLst>
            <a:ext uri="{FF2B5EF4-FFF2-40B4-BE49-F238E27FC236}">
              <a16:creationId xmlns:a16="http://schemas.microsoft.com/office/drawing/2014/main" id="{00000000-0008-0000-0400-0000C9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15240</xdr:colOff>
      <xdr:row>51</xdr:row>
      <xdr:rowOff>15240</xdr:rowOff>
    </xdr:to>
    <xdr:pic>
      <xdr:nvPicPr>
        <xdr:cNvPr id="6090" name="Picture 50" descr="spacer">
          <a:extLst>
            <a:ext uri="{FF2B5EF4-FFF2-40B4-BE49-F238E27FC236}">
              <a16:creationId xmlns:a16="http://schemas.microsoft.com/office/drawing/2014/main" id="{00000000-0008-0000-0400-0000CA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15240</xdr:colOff>
      <xdr:row>51</xdr:row>
      <xdr:rowOff>15240</xdr:rowOff>
    </xdr:to>
    <xdr:pic>
      <xdr:nvPicPr>
        <xdr:cNvPr id="6091" name="Picture 51" descr="spacer">
          <a:extLst>
            <a:ext uri="{FF2B5EF4-FFF2-40B4-BE49-F238E27FC236}">
              <a16:creationId xmlns:a16="http://schemas.microsoft.com/office/drawing/2014/main" id="{00000000-0008-0000-0400-0000CB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92" name="Picture 52" descr="spacer">
          <a:extLst>
            <a:ext uri="{FF2B5EF4-FFF2-40B4-BE49-F238E27FC236}">
              <a16:creationId xmlns:a16="http://schemas.microsoft.com/office/drawing/2014/main" id="{00000000-0008-0000-0400-0000CC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93" name="Picture 53" descr="spacer">
          <a:extLst>
            <a:ext uri="{FF2B5EF4-FFF2-40B4-BE49-F238E27FC236}">
              <a16:creationId xmlns:a16="http://schemas.microsoft.com/office/drawing/2014/main" id="{00000000-0008-0000-0400-0000CD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94" name="Picture 54" descr="spacer">
          <a:extLst>
            <a:ext uri="{FF2B5EF4-FFF2-40B4-BE49-F238E27FC236}">
              <a16:creationId xmlns:a16="http://schemas.microsoft.com/office/drawing/2014/main" id="{00000000-0008-0000-0400-0000CE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95" name="Picture 55" descr="spacer">
          <a:extLst>
            <a:ext uri="{FF2B5EF4-FFF2-40B4-BE49-F238E27FC236}">
              <a16:creationId xmlns:a16="http://schemas.microsoft.com/office/drawing/2014/main" id="{00000000-0008-0000-0400-0000CF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96" name="Picture 56" descr="spacer">
          <a:extLst>
            <a:ext uri="{FF2B5EF4-FFF2-40B4-BE49-F238E27FC236}">
              <a16:creationId xmlns:a16="http://schemas.microsoft.com/office/drawing/2014/main" id="{00000000-0008-0000-0400-0000D0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97" name="Picture 57" descr="spacer">
          <a:extLst>
            <a:ext uri="{FF2B5EF4-FFF2-40B4-BE49-F238E27FC236}">
              <a16:creationId xmlns:a16="http://schemas.microsoft.com/office/drawing/2014/main" id="{00000000-0008-0000-0400-0000D1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098" name="Picture 58" descr="spacer">
          <a:extLst>
            <a:ext uri="{FF2B5EF4-FFF2-40B4-BE49-F238E27FC236}">
              <a16:creationId xmlns:a16="http://schemas.microsoft.com/office/drawing/2014/main" id="{00000000-0008-0000-0400-0000D2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15240</xdr:colOff>
      <xdr:row>51</xdr:row>
      <xdr:rowOff>15240</xdr:rowOff>
    </xdr:to>
    <xdr:pic>
      <xdr:nvPicPr>
        <xdr:cNvPr id="6099" name="Picture 59" descr="spacer">
          <a:extLst>
            <a:ext uri="{FF2B5EF4-FFF2-40B4-BE49-F238E27FC236}">
              <a16:creationId xmlns:a16="http://schemas.microsoft.com/office/drawing/2014/main" id="{00000000-0008-0000-0400-0000D3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15240</xdr:colOff>
      <xdr:row>51</xdr:row>
      <xdr:rowOff>15240</xdr:rowOff>
    </xdr:to>
    <xdr:pic>
      <xdr:nvPicPr>
        <xdr:cNvPr id="6100" name="Picture 60" descr="spacer">
          <a:extLst>
            <a:ext uri="{FF2B5EF4-FFF2-40B4-BE49-F238E27FC236}">
              <a16:creationId xmlns:a16="http://schemas.microsoft.com/office/drawing/2014/main" id="{00000000-0008-0000-0400-0000D4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101" name="Picture 61" descr="spacer">
          <a:extLst>
            <a:ext uri="{FF2B5EF4-FFF2-40B4-BE49-F238E27FC236}">
              <a16:creationId xmlns:a16="http://schemas.microsoft.com/office/drawing/2014/main" id="{00000000-0008-0000-0400-0000D5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102" name="Picture 62" descr="spacer">
          <a:extLst>
            <a:ext uri="{FF2B5EF4-FFF2-40B4-BE49-F238E27FC236}">
              <a16:creationId xmlns:a16="http://schemas.microsoft.com/office/drawing/2014/main" id="{00000000-0008-0000-0400-0000D6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103" name="Picture 63" descr="spacer">
          <a:extLst>
            <a:ext uri="{FF2B5EF4-FFF2-40B4-BE49-F238E27FC236}">
              <a16:creationId xmlns:a16="http://schemas.microsoft.com/office/drawing/2014/main" id="{00000000-0008-0000-0400-0000D7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104" name="Picture 64" descr="spacer">
          <a:extLst>
            <a:ext uri="{FF2B5EF4-FFF2-40B4-BE49-F238E27FC236}">
              <a16:creationId xmlns:a16="http://schemas.microsoft.com/office/drawing/2014/main" id="{00000000-0008-0000-0400-0000D8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105" name="Picture 65" descr="spacer">
          <a:extLst>
            <a:ext uri="{FF2B5EF4-FFF2-40B4-BE49-F238E27FC236}">
              <a16:creationId xmlns:a16="http://schemas.microsoft.com/office/drawing/2014/main" id="{00000000-0008-0000-0400-0000D9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106" name="Picture 66" descr="spacer">
          <a:extLst>
            <a:ext uri="{FF2B5EF4-FFF2-40B4-BE49-F238E27FC236}">
              <a16:creationId xmlns:a16="http://schemas.microsoft.com/office/drawing/2014/main" id="{00000000-0008-0000-0400-0000DA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0</xdr:col>
      <xdr:colOff>76200</xdr:colOff>
      <xdr:row>51</xdr:row>
      <xdr:rowOff>15240</xdr:rowOff>
    </xdr:to>
    <xdr:pic>
      <xdr:nvPicPr>
        <xdr:cNvPr id="6107" name="Picture 67" descr="spacer">
          <a:extLst>
            <a:ext uri="{FF2B5EF4-FFF2-40B4-BE49-F238E27FC236}">
              <a16:creationId xmlns:a16="http://schemas.microsoft.com/office/drawing/2014/main" id="{00000000-0008-0000-0400-0000DB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51</xdr:row>
      <xdr:rowOff>0</xdr:rowOff>
    </xdr:from>
    <xdr:to>
      <xdr:col>7</xdr:col>
      <xdr:colOff>76200</xdr:colOff>
      <xdr:row>51</xdr:row>
      <xdr:rowOff>15240</xdr:rowOff>
    </xdr:to>
    <xdr:pic>
      <xdr:nvPicPr>
        <xdr:cNvPr id="6108" name="Picture 68" descr="spacer">
          <a:extLst>
            <a:ext uri="{FF2B5EF4-FFF2-40B4-BE49-F238E27FC236}">
              <a16:creationId xmlns:a16="http://schemas.microsoft.com/office/drawing/2014/main" id="{00000000-0008-0000-0400-0000DC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8655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76200</xdr:colOff>
      <xdr:row>51</xdr:row>
      <xdr:rowOff>15240</xdr:rowOff>
    </xdr:to>
    <xdr:pic>
      <xdr:nvPicPr>
        <xdr:cNvPr id="6109" name="Picture 69" descr="spacer">
          <a:extLst>
            <a:ext uri="{FF2B5EF4-FFF2-40B4-BE49-F238E27FC236}">
              <a16:creationId xmlns:a16="http://schemas.microsoft.com/office/drawing/2014/main" id="{00000000-0008-0000-0400-0000DD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8160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51</xdr:row>
      <xdr:rowOff>0</xdr:rowOff>
    </xdr:from>
    <xdr:to>
      <xdr:col>10</xdr:col>
      <xdr:colOff>76200</xdr:colOff>
      <xdr:row>51</xdr:row>
      <xdr:rowOff>15240</xdr:rowOff>
    </xdr:to>
    <xdr:pic>
      <xdr:nvPicPr>
        <xdr:cNvPr id="6110" name="Picture 70" descr="spacer">
          <a:extLst>
            <a:ext uri="{FF2B5EF4-FFF2-40B4-BE49-F238E27FC236}">
              <a16:creationId xmlns:a16="http://schemas.microsoft.com/office/drawing/2014/main" id="{00000000-0008-0000-0400-0000DE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34575"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76200</xdr:colOff>
      <xdr:row>51</xdr:row>
      <xdr:rowOff>15240</xdr:rowOff>
    </xdr:to>
    <xdr:pic>
      <xdr:nvPicPr>
        <xdr:cNvPr id="6111" name="Picture 71" descr="spacer">
          <a:extLst>
            <a:ext uri="{FF2B5EF4-FFF2-40B4-BE49-F238E27FC236}">
              <a16:creationId xmlns:a16="http://schemas.microsoft.com/office/drawing/2014/main" id="{00000000-0008-0000-0400-0000DF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8160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51</xdr:row>
      <xdr:rowOff>0</xdr:rowOff>
    </xdr:from>
    <xdr:to>
      <xdr:col>10</xdr:col>
      <xdr:colOff>76200</xdr:colOff>
      <xdr:row>51</xdr:row>
      <xdr:rowOff>15240</xdr:rowOff>
    </xdr:to>
    <xdr:pic>
      <xdr:nvPicPr>
        <xdr:cNvPr id="6112" name="Picture 72" descr="spacer">
          <a:extLst>
            <a:ext uri="{FF2B5EF4-FFF2-40B4-BE49-F238E27FC236}">
              <a16:creationId xmlns:a16="http://schemas.microsoft.com/office/drawing/2014/main" id="{00000000-0008-0000-0400-0000E0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34575"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76200</xdr:colOff>
      <xdr:row>51</xdr:row>
      <xdr:rowOff>15240</xdr:rowOff>
    </xdr:to>
    <xdr:pic>
      <xdr:nvPicPr>
        <xdr:cNvPr id="6113" name="Picture 73" descr="spacer">
          <a:extLst>
            <a:ext uri="{FF2B5EF4-FFF2-40B4-BE49-F238E27FC236}">
              <a16:creationId xmlns:a16="http://schemas.microsoft.com/office/drawing/2014/main" id="{00000000-0008-0000-0400-0000E1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81600"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51</xdr:row>
      <xdr:rowOff>0</xdr:rowOff>
    </xdr:from>
    <xdr:to>
      <xdr:col>10</xdr:col>
      <xdr:colOff>76200</xdr:colOff>
      <xdr:row>51</xdr:row>
      <xdr:rowOff>15240</xdr:rowOff>
    </xdr:to>
    <xdr:pic>
      <xdr:nvPicPr>
        <xdr:cNvPr id="6114" name="Picture 74" descr="spacer">
          <a:extLst>
            <a:ext uri="{FF2B5EF4-FFF2-40B4-BE49-F238E27FC236}">
              <a16:creationId xmlns:a16="http://schemas.microsoft.com/office/drawing/2014/main" id="{00000000-0008-0000-0400-0000E2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34575" y="112776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50</xdr:row>
      <xdr:rowOff>0</xdr:rowOff>
    </xdr:from>
    <xdr:to>
      <xdr:col>9</xdr:col>
      <xdr:colOff>76200</xdr:colOff>
      <xdr:row>50</xdr:row>
      <xdr:rowOff>15240</xdr:rowOff>
    </xdr:to>
    <xdr:pic>
      <xdr:nvPicPr>
        <xdr:cNvPr id="6115" name="Picture 75" descr="spacer">
          <a:extLst>
            <a:ext uri="{FF2B5EF4-FFF2-40B4-BE49-F238E27FC236}">
              <a16:creationId xmlns:a16="http://schemas.microsoft.com/office/drawing/2014/main" id="{00000000-0008-0000-0400-0000E3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2900" y="1143952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50</xdr:row>
      <xdr:rowOff>0</xdr:rowOff>
    </xdr:from>
    <xdr:to>
      <xdr:col>7</xdr:col>
      <xdr:colOff>76200</xdr:colOff>
      <xdr:row>50</xdr:row>
      <xdr:rowOff>15240</xdr:rowOff>
    </xdr:to>
    <xdr:pic>
      <xdr:nvPicPr>
        <xdr:cNvPr id="6116" name="Picture 76" descr="spacer">
          <a:extLst>
            <a:ext uri="{FF2B5EF4-FFF2-40B4-BE49-F238E27FC236}">
              <a16:creationId xmlns:a16="http://schemas.microsoft.com/office/drawing/2014/main" id="{00000000-0008-0000-0400-0000E4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86550" y="1143952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50</xdr:row>
      <xdr:rowOff>0</xdr:rowOff>
    </xdr:from>
    <xdr:to>
      <xdr:col>10</xdr:col>
      <xdr:colOff>76200</xdr:colOff>
      <xdr:row>50</xdr:row>
      <xdr:rowOff>15240</xdr:rowOff>
    </xdr:to>
    <xdr:pic>
      <xdr:nvPicPr>
        <xdr:cNvPr id="6117" name="Picture 77" descr="spacer">
          <a:extLst>
            <a:ext uri="{FF2B5EF4-FFF2-40B4-BE49-F238E27FC236}">
              <a16:creationId xmlns:a16="http://schemas.microsoft.com/office/drawing/2014/main" id="{00000000-0008-0000-0400-0000E5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10975" y="1143952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50</xdr:row>
      <xdr:rowOff>0</xdr:rowOff>
    </xdr:from>
    <xdr:to>
      <xdr:col>7</xdr:col>
      <xdr:colOff>76200</xdr:colOff>
      <xdr:row>50</xdr:row>
      <xdr:rowOff>15240</xdr:rowOff>
    </xdr:to>
    <xdr:pic>
      <xdr:nvPicPr>
        <xdr:cNvPr id="6118" name="Picture 78" descr="spacer">
          <a:extLst>
            <a:ext uri="{FF2B5EF4-FFF2-40B4-BE49-F238E27FC236}">
              <a16:creationId xmlns:a16="http://schemas.microsoft.com/office/drawing/2014/main" id="{00000000-0008-0000-0400-0000E6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86550" y="1143952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50</xdr:row>
      <xdr:rowOff>0</xdr:rowOff>
    </xdr:from>
    <xdr:to>
      <xdr:col>10</xdr:col>
      <xdr:colOff>76200</xdr:colOff>
      <xdr:row>50</xdr:row>
      <xdr:rowOff>15240</xdr:rowOff>
    </xdr:to>
    <xdr:pic>
      <xdr:nvPicPr>
        <xdr:cNvPr id="6119" name="Picture 79" descr="spacer">
          <a:extLst>
            <a:ext uri="{FF2B5EF4-FFF2-40B4-BE49-F238E27FC236}">
              <a16:creationId xmlns:a16="http://schemas.microsoft.com/office/drawing/2014/main" id="{00000000-0008-0000-0400-0000E7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10975" y="1143952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50</xdr:row>
      <xdr:rowOff>0</xdr:rowOff>
    </xdr:from>
    <xdr:to>
      <xdr:col>7</xdr:col>
      <xdr:colOff>76200</xdr:colOff>
      <xdr:row>50</xdr:row>
      <xdr:rowOff>15240</xdr:rowOff>
    </xdr:to>
    <xdr:pic>
      <xdr:nvPicPr>
        <xdr:cNvPr id="6120" name="Picture 80" descr="spacer">
          <a:extLst>
            <a:ext uri="{FF2B5EF4-FFF2-40B4-BE49-F238E27FC236}">
              <a16:creationId xmlns:a16="http://schemas.microsoft.com/office/drawing/2014/main" id="{00000000-0008-0000-0400-0000E8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86550" y="1143952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50</xdr:row>
      <xdr:rowOff>0</xdr:rowOff>
    </xdr:from>
    <xdr:to>
      <xdr:col>10</xdr:col>
      <xdr:colOff>76200</xdr:colOff>
      <xdr:row>50</xdr:row>
      <xdr:rowOff>15240</xdr:rowOff>
    </xdr:to>
    <xdr:pic>
      <xdr:nvPicPr>
        <xdr:cNvPr id="6121" name="Picture 81" descr="spacer">
          <a:extLst>
            <a:ext uri="{FF2B5EF4-FFF2-40B4-BE49-F238E27FC236}">
              <a16:creationId xmlns:a16="http://schemas.microsoft.com/office/drawing/2014/main" id="{00000000-0008-0000-0400-0000E9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10975" y="1143952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D101"/>
  <sheetViews>
    <sheetView showGridLines="0" tabSelected="1" zoomScaleNormal="100" workbookViewId="0">
      <selection sqref="A1:C1"/>
    </sheetView>
  </sheetViews>
  <sheetFormatPr baseColWidth="10" defaultColWidth="9.140625" defaultRowHeight="12.75" x14ac:dyDescent="0.2"/>
  <cols>
    <col min="1" max="1" width="130.7109375" style="1" customWidth="1"/>
    <col min="2" max="3" width="22.85546875" style="1" customWidth="1"/>
  </cols>
  <sheetData>
    <row r="1" spans="1:4" ht="39.75" customHeight="1" x14ac:dyDescent="0.4">
      <c r="A1" s="323" t="s">
        <v>0</v>
      </c>
      <c r="B1" s="324"/>
      <c r="C1" s="325"/>
    </row>
    <row r="2" spans="1:4" s="9" customFormat="1" ht="33.75" customHeight="1" x14ac:dyDescent="0.3">
      <c r="A2" s="326" t="s">
        <v>201</v>
      </c>
      <c r="B2" s="327"/>
      <c r="C2" s="328"/>
    </row>
    <row r="3" spans="1:4" ht="15.75" x14ac:dyDescent="0.2">
      <c r="A3" s="329" t="s">
        <v>152</v>
      </c>
      <c r="B3" s="330"/>
      <c r="C3" s="331"/>
      <c r="D3" s="74"/>
    </row>
    <row r="4" spans="1:4" ht="15.75" x14ac:dyDescent="0.2">
      <c r="A4" s="75"/>
      <c r="B4" s="76"/>
      <c r="C4" s="77"/>
      <c r="D4" s="74"/>
    </row>
    <row r="5" spans="1:4" s="5" customFormat="1" ht="14.25" x14ac:dyDescent="0.2">
      <c r="A5" s="78" t="s">
        <v>153</v>
      </c>
      <c r="B5" s="79" t="s">
        <v>179</v>
      </c>
      <c r="C5" s="80" t="s">
        <v>61</v>
      </c>
      <c r="D5" s="82"/>
    </row>
    <row r="6" spans="1:4" s="5" customFormat="1" ht="14.25" x14ac:dyDescent="0.2">
      <c r="A6" s="78" t="s">
        <v>180</v>
      </c>
      <c r="B6" s="79">
        <v>2024</v>
      </c>
      <c r="C6" s="80" t="s">
        <v>62</v>
      </c>
      <c r="D6" s="82"/>
    </row>
    <row r="7" spans="1:4" s="5" customFormat="1" ht="14.25" x14ac:dyDescent="0.2">
      <c r="A7" s="78" t="s">
        <v>184</v>
      </c>
      <c r="B7" s="79">
        <v>2019</v>
      </c>
      <c r="C7" s="80" t="s">
        <v>62</v>
      </c>
      <c r="D7" s="82"/>
    </row>
    <row r="8" spans="1:4" s="5" customFormat="1" ht="14.25" x14ac:dyDescent="0.2">
      <c r="A8" s="78" t="s">
        <v>183</v>
      </c>
      <c r="B8" s="79">
        <v>2014</v>
      </c>
      <c r="C8" s="80" t="s">
        <v>62</v>
      </c>
      <c r="D8" s="82"/>
    </row>
    <row r="9" spans="1:4" s="5" customFormat="1" ht="14.25" x14ac:dyDescent="0.2">
      <c r="A9" s="78" t="s">
        <v>182</v>
      </c>
      <c r="B9" s="79">
        <v>2009</v>
      </c>
      <c r="C9" s="80" t="s">
        <v>63</v>
      </c>
      <c r="D9" s="82"/>
    </row>
    <row r="10" spans="1:4" s="5" customFormat="1" ht="14.25" x14ac:dyDescent="0.2">
      <c r="A10" s="78" t="s">
        <v>181</v>
      </c>
      <c r="B10" s="79">
        <v>2004</v>
      </c>
      <c r="C10" s="80" t="s">
        <v>63</v>
      </c>
      <c r="D10" s="82"/>
    </row>
    <row r="11" spans="1:4" ht="14.25" x14ac:dyDescent="0.2">
      <c r="A11" s="83"/>
      <c r="B11" s="84"/>
      <c r="C11" s="85"/>
      <c r="D11" s="74"/>
    </row>
    <row r="12" spans="1:4" ht="14.25" x14ac:dyDescent="0.2">
      <c r="A12" s="86" t="s">
        <v>178</v>
      </c>
      <c r="B12" s="87"/>
      <c r="C12" s="88"/>
      <c r="D12" s="74"/>
    </row>
    <row r="13" spans="1:4" ht="14.25" x14ac:dyDescent="0.2">
      <c r="A13" s="89"/>
      <c r="B13" s="74"/>
      <c r="C13" s="74"/>
      <c r="D13" s="74"/>
    </row>
    <row r="14" spans="1:4" ht="14.25" x14ac:dyDescent="0.2">
      <c r="A14" s="89"/>
      <c r="B14" s="74"/>
      <c r="C14" s="74"/>
      <c r="D14" s="74"/>
    </row>
    <row r="15" spans="1:4" ht="14.25" x14ac:dyDescent="0.2">
      <c r="A15" s="89"/>
      <c r="B15" s="74"/>
      <c r="C15" s="74"/>
      <c r="D15" s="74"/>
    </row>
    <row r="16" spans="1:4" ht="15.75" x14ac:dyDescent="0.25">
      <c r="A16" s="90"/>
      <c r="B16" s="74"/>
      <c r="C16" s="74"/>
      <c r="D16" s="74"/>
    </row>
    <row r="17" spans="1:4" ht="14.25" x14ac:dyDescent="0.2">
      <c r="A17" s="89"/>
      <c r="B17" s="74"/>
      <c r="C17" s="74"/>
      <c r="D17" s="74"/>
    </row>
    <row r="18" spans="1:4" ht="14.25" x14ac:dyDescent="0.2">
      <c r="A18" s="89"/>
      <c r="B18" s="74"/>
      <c r="C18" s="74"/>
      <c r="D18" s="74"/>
    </row>
    <row r="19" spans="1:4" ht="14.25" x14ac:dyDescent="0.2">
      <c r="A19" s="89"/>
      <c r="B19" s="74"/>
      <c r="C19" s="74"/>
      <c r="D19" s="74"/>
    </row>
    <row r="20" spans="1:4" ht="14.25" x14ac:dyDescent="0.2">
      <c r="A20" s="89"/>
      <c r="B20" s="74"/>
      <c r="C20" s="74"/>
      <c r="D20" s="74"/>
    </row>
    <row r="21" spans="1:4" ht="14.25" x14ac:dyDescent="0.2">
      <c r="A21" s="89"/>
      <c r="B21" s="74"/>
      <c r="C21" s="74"/>
      <c r="D21" s="74"/>
    </row>
    <row r="22" spans="1:4" ht="14.25" x14ac:dyDescent="0.2">
      <c r="A22" s="89"/>
      <c r="B22" s="74"/>
      <c r="C22" s="74"/>
      <c r="D22" s="74"/>
    </row>
    <row r="23" spans="1:4" x14ac:dyDescent="0.2">
      <c r="A23" s="74"/>
      <c r="B23" s="74"/>
      <c r="C23" s="74"/>
      <c r="D23" s="74"/>
    </row>
    <row r="24" spans="1:4" x14ac:dyDescent="0.2">
      <c r="A24" s="74"/>
      <c r="B24" s="74"/>
      <c r="C24" s="74"/>
      <c r="D24" s="74"/>
    </row>
    <row r="25" spans="1:4" x14ac:dyDescent="0.2">
      <c r="A25" s="74"/>
      <c r="B25" s="74"/>
      <c r="C25" s="74"/>
      <c r="D25" s="74"/>
    </row>
    <row r="26" spans="1:4" x14ac:dyDescent="0.2">
      <c r="A26" s="74"/>
      <c r="B26" s="74"/>
      <c r="C26" s="74"/>
      <c r="D26" s="74"/>
    </row>
    <row r="27" spans="1:4" x14ac:dyDescent="0.2">
      <c r="A27" s="74"/>
      <c r="B27" s="74"/>
      <c r="C27" s="74"/>
      <c r="D27" s="74"/>
    </row>
    <row r="28" spans="1:4" x14ac:dyDescent="0.2">
      <c r="A28" s="74"/>
      <c r="B28" s="74"/>
      <c r="C28" s="74"/>
      <c r="D28" s="74"/>
    </row>
    <row r="29" spans="1:4" ht="15.75" x14ac:dyDescent="0.25">
      <c r="A29" s="90"/>
      <c r="B29" s="74"/>
      <c r="C29" s="74"/>
      <c r="D29" s="74"/>
    </row>
    <row r="30" spans="1:4" ht="14.25" x14ac:dyDescent="0.2">
      <c r="A30" s="89"/>
      <c r="B30" s="74"/>
      <c r="C30" s="74"/>
      <c r="D30" s="74"/>
    </row>
    <row r="31" spans="1:4" x14ac:dyDescent="0.2">
      <c r="A31" s="74"/>
      <c r="B31" s="74"/>
      <c r="C31" s="74"/>
      <c r="D31" s="74"/>
    </row>
    <row r="32" spans="1:4" x14ac:dyDescent="0.2">
      <c r="A32" s="74"/>
      <c r="B32" s="74"/>
      <c r="C32" s="74"/>
      <c r="D32" s="74"/>
    </row>
    <row r="33" spans="1:4" ht="15.75" x14ac:dyDescent="0.25">
      <c r="A33" s="90"/>
      <c r="B33" s="74"/>
      <c r="C33" s="74"/>
      <c r="D33" s="74"/>
    </row>
    <row r="34" spans="1:4" ht="14.25" x14ac:dyDescent="0.2">
      <c r="A34" s="89"/>
      <c r="B34" s="74"/>
      <c r="C34" s="74"/>
      <c r="D34" s="74"/>
    </row>
    <row r="35" spans="1:4" x14ac:dyDescent="0.2">
      <c r="A35" s="74"/>
      <c r="B35" s="74"/>
      <c r="C35" s="74"/>
      <c r="D35" s="74"/>
    </row>
    <row r="36" spans="1:4" x14ac:dyDescent="0.2">
      <c r="A36" s="74"/>
      <c r="B36" s="74"/>
      <c r="C36" s="74"/>
      <c r="D36" s="74"/>
    </row>
    <row r="37" spans="1:4" x14ac:dyDescent="0.2">
      <c r="A37" s="74"/>
      <c r="B37" s="74"/>
      <c r="C37" s="74"/>
      <c r="D37" s="74"/>
    </row>
    <row r="38" spans="1:4" x14ac:dyDescent="0.2">
      <c r="A38" s="74"/>
      <c r="B38" s="74"/>
      <c r="C38" s="74"/>
      <c r="D38" s="74"/>
    </row>
    <row r="39" spans="1:4" x14ac:dyDescent="0.2">
      <c r="A39" s="74"/>
      <c r="B39" s="74"/>
      <c r="C39" s="74"/>
      <c r="D39" s="74"/>
    </row>
    <row r="40" spans="1:4" x14ac:dyDescent="0.2">
      <c r="A40" s="74"/>
      <c r="B40" s="74"/>
      <c r="C40" s="74"/>
      <c r="D40" s="74"/>
    </row>
    <row r="41" spans="1:4" x14ac:dyDescent="0.2">
      <c r="A41" s="74"/>
      <c r="B41" s="74"/>
      <c r="C41" s="74"/>
      <c r="D41" s="74"/>
    </row>
    <row r="42" spans="1:4" x14ac:dyDescent="0.2">
      <c r="A42" s="74"/>
      <c r="B42" s="74"/>
      <c r="C42" s="74"/>
      <c r="D42" s="74"/>
    </row>
    <row r="43" spans="1:4" x14ac:dyDescent="0.2">
      <c r="A43" s="74"/>
      <c r="B43" s="74"/>
      <c r="C43" s="74"/>
      <c r="D43" s="74"/>
    </row>
    <row r="44" spans="1:4" x14ac:dyDescent="0.2">
      <c r="A44" s="74"/>
      <c r="B44" s="74"/>
      <c r="C44" s="74"/>
      <c r="D44" s="74"/>
    </row>
    <row r="45" spans="1:4" x14ac:dyDescent="0.2">
      <c r="A45" s="74"/>
      <c r="B45" s="74"/>
      <c r="C45" s="74"/>
      <c r="D45" s="74"/>
    </row>
    <row r="46" spans="1:4" x14ac:dyDescent="0.2">
      <c r="A46" s="74"/>
      <c r="B46" s="74"/>
      <c r="C46" s="74"/>
      <c r="D46" s="74"/>
    </row>
    <row r="47" spans="1:4" x14ac:dyDescent="0.2">
      <c r="A47" s="74"/>
      <c r="B47" s="74"/>
      <c r="C47" s="74"/>
      <c r="D47" s="74"/>
    </row>
    <row r="48" spans="1:4" x14ac:dyDescent="0.2">
      <c r="A48" s="74"/>
      <c r="B48" s="74"/>
      <c r="C48" s="74"/>
      <c r="D48" s="74"/>
    </row>
    <row r="49" spans="1:4" x14ac:dyDescent="0.2">
      <c r="A49" s="74"/>
      <c r="B49" s="74"/>
      <c r="C49" s="74"/>
      <c r="D49" s="74"/>
    </row>
    <row r="50" spans="1:4" x14ac:dyDescent="0.2">
      <c r="A50" s="74"/>
      <c r="B50" s="74"/>
      <c r="C50" s="74"/>
      <c r="D50" s="74"/>
    </row>
    <row r="51" spans="1:4" x14ac:dyDescent="0.2">
      <c r="A51" s="74"/>
      <c r="B51" s="74"/>
      <c r="C51" s="74"/>
      <c r="D51" s="74"/>
    </row>
    <row r="52" spans="1:4" x14ac:dyDescent="0.2">
      <c r="A52" s="74"/>
      <c r="B52" s="74"/>
      <c r="C52" s="74"/>
      <c r="D52" s="74"/>
    </row>
    <row r="53" spans="1:4" x14ac:dyDescent="0.2">
      <c r="A53" s="74"/>
      <c r="B53" s="74"/>
      <c r="C53" s="74"/>
      <c r="D53" s="74"/>
    </row>
    <row r="54" spans="1:4" x14ac:dyDescent="0.2">
      <c r="A54" s="74"/>
      <c r="B54" s="74"/>
      <c r="C54" s="74"/>
      <c r="D54" s="74"/>
    </row>
    <row r="55" spans="1:4" x14ac:dyDescent="0.2">
      <c r="A55" s="74"/>
      <c r="B55" s="74"/>
      <c r="C55" s="74"/>
      <c r="D55" s="74"/>
    </row>
    <row r="56" spans="1:4" x14ac:dyDescent="0.2">
      <c r="A56" s="74"/>
      <c r="B56" s="74"/>
      <c r="C56" s="74"/>
      <c r="D56" s="74"/>
    </row>
    <row r="57" spans="1:4" x14ac:dyDescent="0.2">
      <c r="A57" s="74"/>
      <c r="B57" s="74"/>
      <c r="C57" s="74"/>
      <c r="D57" s="74"/>
    </row>
    <row r="58" spans="1:4" x14ac:dyDescent="0.2">
      <c r="A58" s="74"/>
      <c r="B58" s="74"/>
      <c r="C58" s="74"/>
      <c r="D58" s="74"/>
    </row>
    <row r="59" spans="1:4" x14ac:dyDescent="0.2">
      <c r="A59" s="74"/>
      <c r="B59" s="74"/>
      <c r="C59" s="74"/>
      <c r="D59" s="74"/>
    </row>
    <row r="60" spans="1:4" x14ac:dyDescent="0.2">
      <c r="A60" s="74"/>
      <c r="B60" s="74"/>
      <c r="C60" s="74"/>
      <c r="D60" s="74"/>
    </row>
    <row r="61" spans="1:4" x14ac:dyDescent="0.2">
      <c r="A61" s="74"/>
      <c r="B61" s="74"/>
      <c r="C61" s="74"/>
      <c r="D61" s="74"/>
    </row>
    <row r="62" spans="1:4" x14ac:dyDescent="0.2">
      <c r="A62" s="74"/>
      <c r="B62" s="74"/>
      <c r="C62" s="74"/>
      <c r="D62" s="74"/>
    </row>
    <row r="63" spans="1:4" x14ac:dyDescent="0.2">
      <c r="A63" s="74"/>
      <c r="B63" s="74"/>
      <c r="C63" s="74"/>
      <c r="D63" s="74"/>
    </row>
    <row r="64" spans="1:4" x14ac:dyDescent="0.2">
      <c r="A64" s="74"/>
      <c r="B64" s="74"/>
      <c r="C64" s="74"/>
      <c r="D64" s="74"/>
    </row>
    <row r="65" spans="1:4" x14ac:dyDescent="0.2">
      <c r="A65" s="74"/>
      <c r="B65" s="74"/>
      <c r="C65" s="74"/>
      <c r="D65" s="74"/>
    </row>
    <row r="66" spans="1:4" x14ac:dyDescent="0.2">
      <c r="A66" s="74"/>
      <c r="B66" s="74"/>
      <c r="C66" s="74"/>
      <c r="D66" s="74"/>
    </row>
    <row r="67" spans="1:4" x14ac:dyDescent="0.2">
      <c r="A67" s="74"/>
      <c r="B67" s="74"/>
      <c r="C67" s="74"/>
      <c r="D67" s="74"/>
    </row>
    <row r="68" spans="1:4" x14ac:dyDescent="0.2">
      <c r="A68" s="74"/>
      <c r="B68" s="74"/>
      <c r="C68" s="74"/>
      <c r="D68" s="74"/>
    </row>
    <row r="69" spans="1:4" x14ac:dyDescent="0.2">
      <c r="A69" s="74"/>
      <c r="B69" s="74"/>
      <c r="C69" s="74"/>
      <c r="D69" s="74"/>
    </row>
    <row r="70" spans="1:4" x14ac:dyDescent="0.2">
      <c r="A70" s="74"/>
      <c r="B70" s="74"/>
      <c r="C70" s="74"/>
      <c r="D70" s="74"/>
    </row>
    <row r="71" spans="1:4" x14ac:dyDescent="0.2">
      <c r="A71" s="74"/>
      <c r="B71" s="74"/>
      <c r="C71" s="74"/>
      <c r="D71" s="74"/>
    </row>
    <row r="72" spans="1:4" x14ac:dyDescent="0.2">
      <c r="A72" s="74"/>
      <c r="B72" s="74"/>
      <c r="C72" s="74"/>
      <c r="D72" s="74"/>
    </row>
    <row r="73" spans="1:4" x14ac:dyDescent="0.2">
      <c r="A73" s="74"/>
      <c r="B73" s="74"/>
      <c r="C73" s="74"/>
      <c r="D73" s="74"/>
    </row>
    <row r="74" spans="1:4" x14ac:dyDescent="0.2">
      <c r="A74" s="74"/>
      <c r="B74" s="74"/>
      <c r="C74" s="74"/>
      <c r="D74" s="74"/>
    </row>
    <row r="75" spans="1:4" x14ac:dyDescent="0.2">
      <c r="A75" s="74"/>
      <c r="B75" s="74"/>
      <c r="C75" s="74"/>
      <c r="D75" s="74"/>
    </row>
    <row r="76" spans="1:4" x14ac:dyDescent="0.2">
      <c r="A76" s="74"/>
      <c r="B76" s="74"/>
      <c r="C76" s="74"/>
      <c r="D76" s="74"/>
    </row>
    <row r="77" spans="1:4" x14ac:dyDescent="0.2">
      <c r="A77" s="74"/>
      <c r="B77" s="74"/>
      <c r="C77" s="74"/>
      <c r="D77" s="74"/>
    </row>
    <row r="78" spans="1:4" x14ac:dyDescent="0.2">
      <c r="A78" s="74"/>
      <c r="B78" s="74"/>
      <c r="C78" s="74"/>
      <c r="D78" s="74"/>
    </row>
    <row r="79" spans="1:4" x14ac:dyDescent="0.2">
      <c r="A79" s="74"/>
      <c r="B79" s="74"/>
      <c r="C79" s="74"/>
      <c r="D79" s="74"/>
    </row>
    <row r="80" spans="1:4" x14ac:dyDescent="0.2">
      <c r="A80" s="74"/>
      <c r="B80" s="74"/>
      <c r="C80" s="74"/>
      <c r="D80" s="74"/>
    </row>
    <row r="81" spans="1:4" x14ac:dyDescent="0.2">
      <c r="A81" s="74"/>
      <c r="B81" s="74"/>
      <c r="C81" s="74"/>
      <c r="D81" s="74"/>
    </row>
    <row r="82" spans="1:4" x14ac:dyDescent="0.2">
      <c r="A82" s="74"/>
      <c r="B82" s="74"/>
      <c r="C82" s="74"/>
      <c r="D82" s="74"/>
    </row>
    <row r="83" spans="1:4" x14ac:dyDescent="0.2">
      <c r="A83" s="74"/>
      <c r="B83" s="74"/>
      <c r="C83" s="74"/>
      <c r="D83" s="74"/>
    </row>
    <row r="84" spans="1:4" x14ac:dyDescent="0.2">
      <c r="A84" s="74"/>
      <c r="B84" s="74"/>
      <c r="C84" s="74"/>
      <c r="D84" s="74"/>
    </row>
    <row r="85" spans="1:4" x14ac:dyDescent="0.2">
      <c r="A85" s="74"/>
      <c r="B85" s="74"/>
      <c r="C85" s="74"/>
      <c r="D85" s="74"/>
    </row>
    <row r="86" spans="1:4" x14ac:dyDescent="0.2">
      <c r="A86" s="74"/>
      <c r="B86" s="74"/>
      <c r="C86" s="74"/>
      <c r="D86" s="74"/>
    </row>
    <row r="87" spans="1:4" x14ac:dyDescent="0.2">
      <c r="A87" s="74"/>
      <c r="B87" s="74"/>
      <c r="C87" s="74"/>
      <c r="D87" s="74"/>
    </row>
    <row r="88" spans="1:4" x14ac:dyDescent="0.2">
      <c r="A88" s="74"/>
      <c r="B88" s="74"/>
      <c r="C88" s="74"/>
      <c r="D88" s="74"/>
    </row>
    <row r="89" spans="1:4" x14ac:dyDescent="0.2">
      <c r="A89" s="74"/>
      <c r="B89" s="74"/>
      <c r="C89" s="74"/>
      <c r="D89" s="74"/>
    </row>
    <row r="90" spans="1:4" x14ac:dyDescent="0.2">
      <c r="A90" s="74"/>
      <c r="B90" s="74"/>
      <c r="C90" s="74"/>
      <c r="D90" s="74"/>
    </row>
    <row r="91" spans="1:4" x14ac:dyDescent="0.2">
      <c r="A91" s="74"/>
      <c r="B91" s="74"/>
      <c r="C91" s="74"/>
      <c r="D91" s="74"/>
    </row>
    <row r="92" spans="1:4" x14ac:dyDescent="0.2">
      <c r="A92" s="74"/>
      <c r="B92" s="74"/>
      <c r="C92" s="74"/>
      <c r="D92" s="74"/>
    </row>
    <row r="93" spans="1:4" x14ac:dyDescent="0.2">
      <c r="A93" s="74"/>
      <c r="B93" s="74"/>
      <c r="C93" s="74"/>
      <c r="D93" s="74"/>
    </row>
    <row r="94" spans="1:4" x14ac:dyDescent="0.2">
      <c r="A94" s="74"/>
      <c r="B94" s="74"/>
      <c r="C94" s="74"/>
      <c r="D94" s="74"/>
    </row>
    <row r="95" spans="1:4" x14ac:dyDescent="0.2">
      <c r="A95" s="74"/>
      <c r="B95" s="74"/>
      <c r="C95" s="74"/>
      <c r="D95" s="74"/>
    </row>
    <row r="96" spans="1:4" x14ac:dyDescent="0.2">
      <c r="A96" s="74"/>
      <c r="B96" s="74"/>
      <c r="C96" s="74"/>
      <c r="D96" s="74"/>
    </row>
    <row r="97" spans="1:4" x14ac:dyDescent="0.2">
      <c r="A97" s="74"/>
      <c r="B97" s="74"/>
      <c r="C97" s="74"/>
      <c r="D97" s="74"/>
    </row>
    <row r="98" spans="1:4" x14ac:dyDescent="0.2">
      <c r="A98" s="74"/>
      <c r="B98" s="74"/>
      <c r="C98" s="74"/>
      <c r="D98" s="74"/>
    </row>
    <row r="99" spans="1:4" x14ac:dyDescent="0.2">
      <c r="A99" s="74"/>
      <c r="B99" s="74"/>
      <c r="C99" s="74"/>
      <c r="D99" s="74"/>
    </row>
    <row r="100" spans="1:4" x14ac:dyDescent="0.2">
      <c r="A100" s="74"/>
      <c r="B100" s="74"/>
      <c r="C100" s="74"/>
      <c r="D100" s="74"/>
    </row>
    <row r="101" spans="1:4" x14ac:dyDescent="0.2">
      <c r="A101" s="74"/>
      <c r="B101" s="74"/>
      <c r="C101" s="74"/>
      <c r="D101" s="74"/>
    </row>
  </sheetData>
  <mergeCells count="3">
    <mergeCell ref="A1:C1"/>
    <mergeCell ref="A2:C2"/>
    <mergeCell ref="A3:C3"/>
  </mergeCells>
  <phoneticPr fontId="0" type="noConversion"/>
  <hyperlinks>
    <hyperlink ref="A5" location="'16.5.1.1'!A1" display="16.5.1.1 Evolutie van het aantal kiezers, aantal stemmen en aantal zetels" xr:uid="{00000000-0004-0000-0000-000000000000}"/>
    <hyperlink ref="A9" location="'16.5.1.5'!A1" display="16.5.1.5 Europese verkiezing op 7 juni 2009 naar lijst" xr:uid="{00000000-0004-0000-0000-000001000000}"/>
    <hyperlink ref="A10" location="'16.5.1.6'!A1" display="16.5.1.6 Europese verkiezing op 13 juni 2004 naar lijst" xr:uid="{00000000-0004-0000-0000-000002000000}"/>
    <hyperlink ref="A8" location="'16.5.1.4'!A1" display="16.5.1.4 Europese verkiezing op 25 mei 2014 naar lijst" xr:uid="{00000000-0004-0000-0000-000003000000}"/>
    <hyperlink ref="A7" location="'16.5.1.3'!A1" display="16.5.1.3 Europese verkiezing op 26 mei 2019 naar lijst" xr:uid="{00000000-0004-0000-0000-000004000000}"/>
    <hyperlink ref="A6" location="'16.5.1.2'!A1" display="16.5.1.2 Europese verkiezing op 9 juni 2024 naar lijst" xr:uid="{2FFB3331-9334-4B3C-99E8-BEA5308B837A}"/>
  </hyperlinks>
  <printOptions horizontalCentered="1" verticalCentered="1"/>
  <pageMargins left="0.74803149606299213" right="0.74803149606299213" top="0.98425196850393704" bottom="0.98425196850393704" header="0.51181102362204722" footer="0.51181102362204722"/>
  <pageSetup paperSize="9" scale="75" orientation="landscape" r:id="rId1"/>
  <headerFooter scaleWithDoc="0" alignWithMargins="0">
    <oddHeader>&amp;LEuropees Parlement&amp;C&amp;"Arial,Gras"VERKIEZINGEN</oddHeader>
    <oddFooter>&amp;C&amp;P/&amp;N&amp;R© BISA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0E0B5-47B3-469C-821A-EE31458BFA19}">
  <sheetPr>
    <pageSetUpPr fitToPage="1"/>
  </sheetPr>
  <dimension ref="A1:L29"/>
  <sheetViews>
    <sheetView showGridLines="0" showWhiteSpace="0" zoomScale="80" zoomScaleNormal="80" zoomScalePageLayoutView="80" workbookViewId="0">
      <selection sqref="A1:K1"/>
    </sheetView>
  </sheetViews>
  <sheetFormatPr baseColWidth="10" defaultColWidth="9.140625" defaultRowHeight="12.75" x14ac:dyDescent="0.2"/>
  <cols>
    <col min="1" max="1" width="57" customWidth="1"/>
    <col min="2" max="11" width="16.85546875" customWidth="1"/>
  </cols>
  <sheetData>
    <row r="1" spans="1:12" ht="75" customHeight="1" x14ac:dyDescent="0.2">
      <c r="A1" s="332" t="s">
        <v>189</v>
      </c>
      <c r="B1" s="333"/>
      <c r="C1" s="333"/>
      <c r="D1" s="333"/>
      <c r="E1" s="333"/>
      <c r="F1" s="333"/>
      <c r="G1" s="333"/>
      <c r="H1" s="333"/>
      <c r="I1" s="333"/>
      <c r="J1" s="333"/>
      <c r="K1" s="334"/>
    </row>
    <row r="2" spans="1:12" s="2" customFormat="1" ht="18" customHeight="1" x14ac:dyDescent="0.2">
      <c r="A2" s="335"/>
      <c r="B2" s="337" t="s">
        <v>1</v>
      </c>
      <c r="C2" s="338"/>
      <c r="D2" s="338"/>
      <c r="E2" s="338"/>
      <c r="F2" s="338"/>
      <c r="G2" s="338"/>
      <c r="H2" s="338"/>
      <c r="I2" s="338"/>
      <c r="J2" s="338"/>
      <c r="K2" s="339"/>
    </row>
    <row r="3" spans="1:12" s="2" customFormat="1" ht="15" x14ac:dyDescent="0.2">
      <c r="A3" s="336"/>
      <c r="B3" s="91">
        <v>29016</v>
      </c>
      <c r="C3" s="91">
        <v>30850</v>
      </c>
      <c r="D3" s="91">
        <v>32677</v>
      </c>
      <c r="E3" s="91">
        <v>34497</v>
      </c>
      <c r="F3" s="91">
        <v>36324</v>
      </c>
      <c r="G3" s="91">
        <v>38151</v>
      </c>
      <c r="H3" s="91">
        <v>39971</v>
      </c>
      <c r="I3" s="91">
        <v>41784</v>
      </c>
      <c r="J3" s="91">
        <v>43611</v>
      </c>
      <c r="K3" s="319">
        <v>45452</v>
      </c>
    </row>
    <row r="4" spans="1:12" s="2" customFormat="1" ht="15" customHeight="1" x14ac:dyDescent="0.25">
      <c r="A4" s="20" t="s">
        <v>2</v>
      </c>
      <c r="B4" s="71" t="s">
        <v>171</v>
      </c>
      <c r="C4" s="71" t="s">
        <v>171</v>
      </c>
      <c r="D4" s="71" t="s">
        <v>171</v>
      </c>
      <c r="E4" s="69">
        <v>544679</v>
      </c>
      <c r="F4" s="69">
        <v>544044</v>
      </c>
      <c r="G4" s="69">
        <v>575897</v>
      </c>
      <c r="H4" s="67">
        <v>587746</v>
      </c>
      <c r="I4" s="67">
        <v>599840</v>
      </c>
      <c r="J4" s="67">
        <v>616191</v>
      </c>
      <c r="K4" s="67">
        <v>641864</v>
      </c>
      <c r="L4" s="3"/>
    </row>
    <row r="5" spans="1:12" s="2" customFormat="1" ht="15" customHeight="1" x14ac:dyDescent="0.25">
      <c r="A5" s="92" t="s">
        <v>3</v>
      </c>
      <c r="B5" s="93" t="s">
        <v>172</v>
      </c>
      <c r="C5" s="93" t="s">
        <v>172</v>
      </c>
      <c r="D5" s="93" t="s">
        <v>172</v>
      </c>
      <c r="E5" s="94">
        <v>449798</v>
      </c>
      <c r="F5" s="94">
        <v>453036</v>
      </c>
      <c r="G5" s="94">
        <v>480367</v>
      </c>
      <c r="H5" s="94">
        <v>495455</v>
      </c>
      <c r="I5" s="94">
        <v>501021</v>
      </c>
      <c r="J5" s="94">
        <v>510837</v>
      </c>
      <c r="K5" s="94">
        <v>543048</v>
      </c>
      <c r="L5" s="3"/>
    </row>
    <row r="6" spans="1:12" s="2" customFormat="1" ht="15" customHeight="1" x14ac:dyDescent="0.25">
      <c r="A6" s="95" t="s">
        <v>4</v>
      </c>
      <c r="B6" s="93" t="s">
        <v>172</v>
      </c>
      <c r="C6" s="93" t="s">
        <v>172</v>
      </c>
      <c r="D6" s="93" t="s">
        <v>172</v>
      </c>
      <c r="E6" s="96">
        <v>31093</v>
      </c>
      <c r="F6" s="96">
        <v>21263</v>
      </c>
      <c r="G6" s="96">
        <v>17946</v>
      </c>
      <c r="H6" s="96">
        <v>28101</v>
      </c>
      <c r="I6" s="96">
        <v>29229</v>
      </c>
      <c r="J6" s="96">
        <v>33715</v>
      </c>
      <c r="K6" s="96">
        <v>36110</v>
      </c>
      <c r="L6" s="3"/>
    </row>
    <row r="7" spans="1:12" s="2" customFormat="1" ht="15" customHeight="1" x14ac:dyDescent="0.25">
      <c r="A7" s="21" t="s">
        <v>5</v>
      </c>
      <c r="B7" s="71" t="s">
        <v>171</v>
      </c>
      <c r="C7" s="71" t="s">
        <v>171</v>
      </c>
      <c r="D7" s="71" t="s">
        <v>171</v>
      </c>
      <c r="E7" s="71">
        <v>418705</v>
      </c>
      <c r="F7" s="71">
        <v>431773</v>
      </c>
      <c r="G7" s="71">
        <v>462421</v>
      </c>
      <c r="H7" s="72">
        <v>467354</v>
      </c>
      <c r="I7" s="72">
        <v>471792</v>
      </c>
      <c r="J7" s="72">
        <v>477122</v>
      </c>
      <c r="K7" s="72">
        <v>506938</v>
      </c>
      <c r="L7" s="3"/>
    </row>
    <row r="8" spans="1:12" s="2" customFormat="1" ht="15" customHeight="1" x14ac:dyDescent="0.2">
      <c r="A8" s="95" t="s">
        <v>6</v>
      </c>
      <c r="B8" s="93" t="s">
        <v>172</v>
      </c>
      <c r="C8" s="93" t="s">
        <v>172</v>
      </c>
      <c r="D8" s="93" t="s">
        <v>172</v>
      </c>
      <c r="E8" s="97">
        <v>347868</v>
      </c>
      <c r="F8" s="97">
        <v>374716</v>
      </c>
      <c r="G8" s="98">
        <v>400814</v>
      </c>
      <c r="H8" s="97">
        <v>408271</v>
      </c>
      <c r="I8" s="98">
        <v>403594</v>
      </c>
      <c r="J8" s="98">
        <f>112108+24225+64966+10128+38535+58994+92861</f>
        <v>401817</v>
      </c>
      <c r="K8" s="98">
        <f>116284+104146+87736+65853+37217+19800+5319</f>
        <v>436355</v>
      </c>
    </row>
    <row r="9" spans="1:12" s="2" customFormat="1" ht="15" customHeight="1" x14ac:dyDescent="0.2">
      <c r="A9" s="99" t="s">
        <v>7</v>
      </c>
      <c r="B9" s="100" t="s">
        <v>172</v>
      </c>
      <c r="C9" s="100" t="s">
        <v>172</v>
      </c>
      <c r="D9" s="100" t="s">
        <v>172</v>
      </c>
      <c r="E9" s="101">
        <v>70837</v>
      </c>
      <c r="F9" s="101">
        <v>57057</v>
      </c>
      <c r="G9" s="102">
        <v>61607</v>
      </c>
      <c r="H9" s="101">
        <v>59083</v>
      </c>
      <c r="I9" s="102">
        <v>68198</v>
      </c>
      <c r="J9" s="102">
        <f>23597+13369+7301+5322+2909+15872+5825+1110</f>
        <v>75305</v>
      </c>
      <c r="K9" s="102">
        <f>17600+11068+10356+8288+6988+6604+5236+3578+865</f>
        <v>70583</v>
      </c>
      <c r="L9" s="4"/>
    </row>
    <row r="10" spans="1:12" s="2" customFormat="1" ht="18" customHeight="1" x14ac:dyDescent="0.2">
      <c r="A10" s="103"/>
      <c r="B10" s="337" t="s">
        <v>8</v>
      </c>
      <c r="C10" s="338"/>
      <c r="D10" s="338"/>
      <c r="E10" s="338"/>
      <c r="F10" s="338"/>
      <c r="G10" s="338"/>
      <c r="H10" s="338"/>
      <c r="I10" s="338"/>
      <c r="J10" s="338"/>
      <c r="K10" s="339"/>
    </row>
    <row r="11" spans="1:12" s="2" customFormat="1" ht="15" customHeight="1" x14ac:dyDescent="0.2">
      <c r="A11" s="103"/>
      <c r="B11" s="104">
        <v>29016</v>
      </c>
      <c r="C11" s="104">
        <v>30850</v>
      </c>
      <c r="D11" s="104">
        <v>32677</v>
      </c>
      <c r="E11" s="104">
        <v>34497</v>
      </c>
      <c r="F11" s="104">
        <v>36324</v>
      </c>
      <c r="G11" s="104">
        <v>38151</v>
      </c>
      <c r="H11" s="104">
        <v>39971</v>
      </c>
      <c r="I11" s="104">
        <v>41784</v>
      </c>
      <c r="J11" s="91">
        <v>43611</v>
      </c>
      <c r="K11" s="319">
        <v>45452</v>
      </c>
    </row>
    <row r="12" spans="1:12" s="2" customFormat="1" ht="15" customHeight="1" x14ac:dyDescent="0.2">
      <c r="A12" s="20" t="s">
        <v>2</v>
      </c>
      <c r="B12" s="69">
        <v>6800584</v>
      </c>
      <c r="C12" s="69">
        <v>6975855</v>
      </c>
      <c r="D12" s="69">
        <v>7096273</v>
      </c>
      <c r="E12" s="69">
        <v>7211311</v>
      </c>
      <c r="F12" s="69">
        <v>7343466</v>
      </c>
      <c r="G12" s="69">
        <v>7552240</v>
      </c>
      <c r="H12" s="67">
        <v>7760436</v>
      </c>
      <c r="I12" s="67">
        <v>7948854</v>
      </c>
      <c r="J12" s="67">
        <v>8063053</v>
      </c>
      <c r="K12" s="67">
        <v>8537902</v>
      </c>
    </row>
    <row r="13" spans="1:12" s="2" customFormat="1" ht="15" customHeight="1" x14ac:dyDescent="0.2">
      <c r="A13" s="105" t="s">
        <v>3</v>
      </c>
      <c r="B13" s="106">
        <v>6212731</v>
      </c>
      <c r="C13" s="106">
        <v>6424168</v>
      </c>
      <c r="D13" s="106">
        <v>6438738</v>
      </c>
      <c r="E13" s="106">
        <v>6537968</v>
      </c>
      <c r="F13" s="106">
        <v>6680078</v>
      </c>
      <c r="G13" s="106">
        <v>6857986</v>
      </c>
      <c r="H13" s="106">
        <v>7014415</v>
      </c>
      <c r="I13" s="106">
        <v>7125161</v>
      </c>
      <c r="J13" s="106">
        <v>7186677</v>
      </c>
      <c r="K13" s="106">
        <v>7599758</v>
      </c>
    </row>
    <row r="14" spans="1:12" s="2" customFormat="1" ht="15" customHeight="1" x14ac:dyDescent="0.2">
      <c r="A14" s="107" t="s">
        <v>4</v>
      </c>
      <c r="B14" s="108">
        <v>769753</v>
      </c>
      <c r="C14" s="108">
        <v>702274</v>
      </c>
      <c r="D14" s="108">
        <v>539438</v>
      </c>
      <c r="E14" s="108">
        <v>571213</v>
      </c>
      <c r="F14" s="108">
        <v>456936</v>
      </c>
      <c r="G14" s="108">
        <v>367995</v>
      </c>
      <c r="H14" s="108">
        <v>442613</v>
      </c>
      <c r="I14" s="108">
        <v>434450</v>
      </c>
      <c r="J14" s="108">
        <v>454520</v>
      </c>
      <c r="K14" s="108">
        <v>465974</v>
      </c>
    </row>
    <row r="15" spans="1:12" s="2" customFormat="1" ht="15" customHeight="1" x14ac:dyDescent="0.2">
      <c r="A15" s="21" t="s">
        <v>5</v>
      </c>
      <c r="B15" s="68">
        <v>5442978</v>
      </c>
      <c r="C15" s="68">
        <v>5721894</v>
      </c>
      <c r="D15" s="68">
        <v>5899300</v>
      </c>
      <c r="E15" s="68">
        <v>5966755</v>
      </c>
      <c r="F15" s="68">
        <v>6223142</v>
      </c>
      <c r="G15" s="68">
        <v>6489991</v>
      </c>
      <c r="H15" s="68">
        <v>6571802</v>
      </c>
      <c r="I15" s="68">
        <v>6690711</v>
      </c>
      <c r="J15" s="68">
        <v>6732157</v>
      </c>
      <c r="K15" s="68">
        <v>7133784</v>
      </c>
    </row>
    <row r="16" spans="1:12" s="2" customFormat="1" ht="15" customHeight="1" x14ac:dyDescent="0.2">
      <c r="A16" s="109" t="s">
        <v>6</v>
      </c>
      <c r="B16" s="110">
        <v>2099476</v>
      </c>
      <c r="C16" s="111">
        <v>2239614</v>
      </c>
      <c r="D16" s="98">
        <v>2240394</v>
      </c>
      <c r="E16" s="111">
        <v>2234264</v>
      </c>
      <c r="F16" s="110">
        <v>2313818</v>
      </c>
      <c r="G16" s="111">
        <v>2434693</v>
      </c>
      <c r="H16" s="110">
        <v>2457178</v>
      </c>
      <c r="I16" s="111">
        <v>2440046</v>
      </c>
      <c r="J16" s="111">
        <v>2439775</v>
      </c>
      <c r="K16" s="111">
        <v>2581579</v>
      </c>
    </row>
    <row r="17" spans="1:11" s="2" customFormat="1" ht="15" customHeight="1" x14ac:dyDescent="0.2">
      <c r="A17" s="112" t="s">
        <v>7</v>
      </c>
      <c r="B17" s="113">
        <v>3343502</v>
      </c>
      <c r="C17" s="114">
        <v>3482280</v>
      </c>
      <c r="D17" s="115">
        <v>3658906</v>
      </c>
      <c r="E17" s="116">
        <v>3694149</v>
      </c>
      <c r="F17" s="113">
        <v>3872424</v>
      </c>
      <c r="G17" s="116">
        <v>4018293</v>
      </c>
      <c r="H17" s="114">
        <v>4075944</v>
      </c>
      <c r="I17" s="114">
        <v>4212069</v>
      </c>
      <c r="J17" s="114">
        <v>4251605</v>
      </c>
      <c r="K17" s="114">
        <v>4508780</v>
      </c>
    </row>
    <row r="18" spans="1:11" s="2" customFormat="1" ht="15" customHeight="1" x14ac:dyDescent="0.2">
      <c r="A18" s="95" t="s">
        <v>9</v>
      </c>
      <c r="B18" s="93" t="s">
        <v>172</v>
      </c>
      <c r="C18" s="93" t="s">
        <v>172</v>
      </c>
      <c r="D18" s="93" t="s">
        <v>172</v>
      </c>
      <c r="E18" s="113">
        <v>38342</v>
      </c>
      <c r="F18" s="113">
        <v>36900</v>
      </c>
      <c r="G18" s="113">
        <v>37005</v>
      </c>
      <c r="H18" s="116">
        <v>38680</v>
      </c>
      <c r="I18" s="116">
        <v>38596</v>
      </c>
      <c r="J18" s="116">
        <v>40777</v>
      </c>
      <c r="K18" s="116">
        <v>43425</v>
      </c>
    </row>
    <row r="19" spans="1:11" s="2" customFormat="1" ht="15" customHeight="1" x14ac:dyDescent="0.2">
      <c r="A19" s="92" t="s">
        <v>154</v>
      </c>
      <c r="B19" s="117"/>
      <c r="C19" s="117"/>
      <c r="D19" s="117"/>
      <c r="E19" s="117"/>
      <c r="F19" s="117"/>
      <c r="G19" s="117"/>
      <c r="H19" s="117"/>
      <c r="I19" s="117"/>
      <c r="J19" s="117"/>
      <c r="K19" s="117"/>
    </row>
    <row r="20" spans="1:11" s="2" customFormat="1" ht="15" customHeight="1" x14ac:dyDescent="0.2">
      <c r="A20" s="118" t="s">
        <v>12</v>
      </c>
      <c r="B20" s="119">
        <v>11</v>
      </c>
      <c r="C20" s="119">
        <v>11</v>
      </c>
      <c r="D20" s="119">
        <v>11</v>
      </c>
      <c r="E20" s="119">
        <v>10</v>
      </c>
      <c r="F20" s="119">
        <v>10</v>
      </c>
      <c r="G20" s="119">
        <v>9</v>
      </c>
      <c r="H20" s="119">
        <v>8</v>
      </c>
      <c r="I20" s="119">
        <v>8</v>
      </c>
      <c r="J20" s="119">
        <v>8</v>
      </c>
      <c r="K20" s="119">
        <v>8</v>
      </c>
    </row>
    <row r="21" spans="1:11" s="2" customFormat="1" ht="15" customHeight="1" x14ac:dyDescent="0.2">
      <c r="A21" s="120" t="s">
        <v>13</v>
      </c>
      <c r="B21" s="121">
        <v>13</v>
      </c>
      <c r="C21" s="121">
        <v>13</v>
      </c>
      <c r="D21" s="122">
        <v>13</v>
      </c>
      <c r="E21" s="122">
        <v>14</v>
      </c>
      <c r="F21" s="122">
        <v>14</v>
      </c>
      <c r="G21" s="122">
        <v>14</v>
      </c>
      <c r="H21" s="122">
        <v>13</v>
      </c>
      <c r="I21" s="122">
        <v>12</v>
      </c>
      <c r="J21" s="122">
        <v>12</v>
      </c>
      <c r="K21" s="122">
        <v>13</v>
      </c>
    </row>
    <row r="22" spans="1:11" s="2" customFormat="1" ht="15" customHeight="1" x14ac:dyDescent="0.2">
      <c r="A22" s="120" t="s">
        <v>14</v>
      </c>
      <c r="B22" s="122">
        <v>0</v>
      </c>
      <c r="C22" s="122">
        <v>0</v>
      </c>
      <c r="D22" s="122">
        <v>0</v>
      </c>
      <c r="E22" s="122">
        <v>1</v>
      </c>
      <c r="F22" s="122">
        <v>1</v>
      </c>
      <c r="G22" s="122">
        <v>1</v>
      </c>
      <c r="H22" s="122">
        <v>1</v>
      </c>
      <c r="I22" s="122">
        <v>1</v>
      </c>
      <c r="J22" s="122">
        <v>1</v>
      </c>
      <c r="K22" s="122">
        <v>1</v>
      </c>
    </row>
    <row r="23" spans="1:11" s="2" customFormat="1" ht="15" customHeight="1" x14ac:dyDescent="0.2">
      <c r="A23" s="21" t="s">
        <v>11</v>
      </c>
      <c r="B23" s="70">
        <v>24</v>
      </c>
      <c r="C23" s="70">
        <v>24</v>
      </c>
      <c r="D23" s="70">
        <v>24</v>
      </c>
      <c r="E23" s="70">
        <v>25</v>
      </c>
      <c r="F23" s="70">
        <v>25</v>
      </c>
      <c r="G23" s="70">
        <v>24</v>
      </c>
      <c r="H23" s="70">
        <v>22</v>
      </c>
      <c r="I23" s="70">
        <v>21</v>
      </c>
      <c r="J23" s="70">
        <v>21</v>
      </c>
      <c r="K23" s="70">
        <v>22</v>
      </c>
    </row>
    <row r="24" spans="1:11" ht="60" customHeight="1" x14ac:dyDescent="0.2">
      <c r="A24" s="340" t="s">
        <v>174</v>
      </c>
      <c r="B24" s="341"/>
      <c r="C24" s="341"/>
      <c r="D24" s="341"/>
      <c r="E24" s="341"/>
      <c r="F24" s="341"/>
      <c r="G24" s="341"/>
      <c r="H24" s="341"/>
      <c r="I24" s="341"/>
      <c r="J24" s="341"/>
      <c r="K24" s="342"/>
    </row>
    <row r="25" spans="1:11" x14ac:dyDescent="0.2">
      <c r="A25" s="73"/>
      <c r="B25" s="73"/>
      <c r="C25" s="73"/>
      <c r="D25" s="73"/>
      <c r="E25" s="73"/>
      <c r="F25" s="73"/>
      <c r="G25" s="73"/>
      <c r="H25" s="73"/>
      <c r="I25" s="73"/>
      <c r="J25" s="73"/>
      <c r="K25" s="73"/>
    </row>
    <row r="26" spans="1:11" x14ac:dyDescent="0.2">
      <c r="A26" s="123" t="s">
        <v>151</v>
      </c>
      <c r="B26" s="73"/>
      <c r="C26" s="73"/>
      <c r="D26" s="73"/>
      <c r="E26" s="73"/>
      <c r="F26" s="73"/>
      <c r="G26" s="73"/>
      <c r="H26" s="73"/>
      <c r="I26" s="73"/>
      <c r="J26" s="73"/>
      <c r="K26" s="73"/>
    </row>
    <row r="27" spans="1:11" x14ac:dyDescent="0.2">
      <c r="A27" s="124"/>
      <c r="B27" s="73"/>
      <c r="C27" s="73"/>
      <c r="D27" s="73"/>
      <c r="E27" s="73"/>
      <c r="F27" s="73"/>
      <c r="G27" s="73"/>
      <c r="H27" s="73"/>
      <c r="I27" s="73"/>
      <c r="J27" s="73"/>
      <c r="K27" s="73"/>
    </row>
    <row r="28" spans="1:11" x14ac:dyDescent="0.2">
      <c r="A28" s="124"/>
      <c r="B28" s="73"/>
      <c r="C28" s="73"/>
      <c r="D28" s="73"/>
      <c r="E28" s="73"/>
      <c r="F28" s="73"/>
      <c r="G28" s="73"/>
      <c r="H28" s="73"/>
      <c r="I28" s="73"/>
      <c r="J28" s="73"/>
      <c r="K28" s="73"/>
    </row>
    <row r="29" spans="1:11" x14ac:dyDescent="0.2">
      <c r="A29" s="125" t="s">
        <v>156</v>
      </c>
      <c r="B29" s="73"/>
      <c r="C29" s="73"/>
      <c r="D29" s="73"/>
      <c r="E29" s="73"/>
      <c r="F29" s="73"/>
      <c r="G29" s="73"/>
      <c r="H29" s="73"/>
      <c r="I29" s="73"/>
      <c r="J29" s="73"/>
      <c r="K29" s="73"/>
    </row>
  </sheetData>
  <mergeCells count="5">
    <mergeCell ref="A1:K1"/>
    <mergeCell ref="A2:A3"/>
    <mergeCell ref="B2:K2"/>
    <mergeCell ref="B10:K10"/>
    <mergeCell ref="A24:K24"/>
  </mergeCells>
  <hyperlinks>
    <hyperlink ref="A29" location="Index!A1" display="Terug naar index" xr:uid="{CB569BB3-8E4A-4C9B-B4D5-9B54C231E875}"/>
  </hyperlinks>
  <printOptions horizontalCentered="1" verticalCentered="1"/>
  <pageMargins left="0.74803149606299213" right="0.74803149606299213" top="0.98425196850393704" bottom="0.98425196850393704" header="0.51181102362204722" footer="0.51181102362204722"/>
  <pageSetup paperSize="9" scale="58" orientation="landscape" r:id="rId1"/>
  <headerFooter scaleWithDoc="0" alignWithMargins="0">
    <oddHeader>&amp;LEuropees Parlement&amp;C&amp;"Arial,Gras"VERKIEZINGEN</oddHeader>
    <oddFooter>&amp;C&amp;P/&amp;N&amp;R© BISA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1D31-5105-463D-A650-80D035CCCA88}">
  <dimension ref="A1:IT43"/>
  <sheetViews>
    <sheetView showGridLines="0" zoomScale="80" zoomScaleNormal="80" workbookViewId="0">
      <selection sqref="A1:Y1"/>
    </sheetView>
  </sheetViews>
  <sheetFormatPr baseColWidth="10" defaultColWidth="11.42578125" defaultRowHeight="12.75" x14ac:dyDescent="0.2"/>
  <cols>
    <col min="1" max="1" width="49.7109375" customWidth="1"/>
    <col min="2" max="2" width="13" customWidth="1"/>
    <col min="3" max="3" width="13.7109375" bestFit="1" customWidth="1"/>
    <col min="4" max="12" width="13" customWidth="1"/>
    <col min="13" max="13" width="13.5703125" bestFit="1" customWidth="1"/>
    <col min="14" max="16" width="13" customWidth="1"/>
    <col min="17" max="17" width="13.5703125" bestFit="1" customWidth="1"/>
    <col min="18" max="20" width="13" customWidth="1"/>
    <col min="21" max="21" width="16.5703125" customWidth="1"/>
    <col min="22" max="22" width="13.5703125" customWidth="1"/>
    <col min="23" max="23" width="18" customWidth="1"/>
  </cols>
  <sheetData>
    <row r="1" spans="1:254" ht="69.75" customHeight="1" x14ac:dyDescent="0.2">
      <c r="A1" s="332" t="s">
        <v>190</v>
      </c>
      <c r="B1" s="333"/>
      <c r="C1" s="333"/>
      <c r="D1" s="333"/>
      <c r="E1" s="333"/>
      <c r="F1" s="333"/>
      <c r="G1" s="333"/>
      <c r="H1" s="333"/>
      <c r="I1" s="333"/>
      <c r="J1" s="333"/>
      <c r="K1" s="333"/>
      <c r="L1" s="333"/>
      <c r="M1" s="333"/>
      <c r="N1" s="333"/>
      <c r="O1" s="333"/>
      <c r="P1" s="333"/>
      <c r="Q1" s="333"/>
      <c r="R1" s="333"/>
      <c r="S1" s="333"/>
      <c r="T1" s="333"/>
      <c r="U1" s="333"/>
      <c r="V1" s="333"/>
      <c r="W1" s="333"/>
      <c r="X1" s="333"/>
      <c r="Y1" s="334"/>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row>
    <row r="2" spans="1:254" ht="16.5" customHeight="1" x14ac:dyDescent="0.2">
      <c r="A2" s="343"/>
      <c r="B2" s="345" t="s">
        <v>64</v>
      </c>
      <c r="C2" s="346"/>
      <c r="D2" s="346"/>
      <c r="E2" s="346"/>
      <c r="F2" s="346"/>
      <c r="G2" s="346"/>
      <c r="H2" s="346"/>
      <c r="I2" s="346"/>
      <c r="J2" s="346"/>
      <c r="K2" s="346"/>
      <c r="L2" s="346"/>
      <c r="M2" s="346"/>
      <c r="N2" s="346"/>
      <c r="O2" s="346"/>
      <c r="P2" s="346"/>
      <c r="Q2" s="346"/>
      <c r="R2" s="346"/>
      <c r="S2" s="346"/>
      <c r="T2" s="347"/>
      <c r="U2" s="348" t="s">
        <v>168</v>
      </c>
      <c r="V2" s="348" t="s">
        <v>176</v>
      </c>
      <c r="W2" s="348" t="s">
        <v>169</v>
      </c>
      <c r="X2" s="351" t="s">
        <v>8</v>
      </c>
      <c r="Y2" s="352"/>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row>
    <row r="3" spans="1:254" ht="19.5" customHeight="1" x14ac:dyDescent="0.2">
      <c r="A3" s="344"/>
      <c r="B3" s="357" t="s">
        <v>18</v>
      </c>
      <c r="C3" s="358"/>
      <c r="D3" s="128" t="s">
        <v>19</v>
      </c>
      <c r="E3" s="357" t="s">
        <v>20</v>
      </c>
      <c r="F3" s="359"/>
      <c r="G3" s="358"/>
      <c r="H3" s="357" t="s">
        <v>68</v>
      </c>
      <c r="I3" s="359"/>
      <c r="J3" s="359"/>
      <c r="K3" s="359"/>
      <c r="L3" s="357" t="s">
        <v>21</v>
      </c>
      <c r="M3" s="358"/>
      <c r="N3" s="129" t="s">
        <v>67</v>
      </c>
      <c r="O3" s="357" t="s">
        <v>69</v>
      </c>
      <c r="P3" s="359"/>
      <c r="Q3" s="359"/>
      <c r="R3" s="358"/>
      <c r="S3" s="357" t="s">
        <v>22</v>
      </c>
      <c r="T3" s="359"/>
      <c r="U3" s="349"/>
      <c r="V3" s="349"/>
      <c r="W3" s="349"/>
      <c r="X3" s="353"/>
      <c r="Y3" s="354"/>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row>
    <row r="4" spans="1:254" ht="45" x14ac:dyDescent="0.2">
      <c r="A4" s="344"/>
      <c r="B4" s="132" t="s">
        <v>18</v>
      </c>
      <c r="C4" s="133" t="s">
        <v>70</v>
      </c>
      <c r="D4" s="133" t="s">
        <v>19</v>
      </c>
      <c r="E4" s="133" t="s">
        <v>71</v>
      </c>
      <c r="F4" s="133" t="s">
        <v>20</v>
      </c>
      <c r="G4" s="133" t="s">
        <v>72</v>
      </c>
      <c r="H4" s="133" t="s">
        <v>74</v>
      </c>
      <c r="I4" s="133" t="s">
        <v>75</v>
      </c>
      <c r="J4" s="133" t="s">
        <v>76</v>
      </c>
      <c r="K4" s="128" t="s">
        <v>77</v>
      </c>
      <c r="L4" s="133" t="s">
        <v>73</v>
      </c>
      <c r="M4" s="133" t="s">
        <v>21</v>
      </c>
      <c r="N4" s="129" t="s">
        <v>67</v>
      </c>
      <c r="O4" s="133" t="s">
        <v>78</v>
      </c>
      <c r="P4" s="133" t="s">
        <v>69</v>
      </c>
      <c r="Q4" s="133" t="s">
        <v>79</v>
      </c>
      <c r="R4" s="133" t="s">
        <v>80</v>
      </c>
      <c r="S4" s="129" t="s">
        <v>167</v>
      </c>
      <c r="T4" s="133" t="s">
        <v>22</v>
      </c>
      <c r="U4" s="350"/>
      <c r="V4" s="350"/>
      <c r="W4" s="350"/>
      <c r="X4" s="355"/>
      <c r="Y4" s="356"/>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row>
    <row r="5" spans="1:254" ht="15.75" customHeight="1" x14ac:dyDescent="0.2">
      <c r="A5" s="136" t="s">
        <v>25</v>
      </c>
      <c r="B5" s="137">
        <v>40740</v>
      </c>
      <c r="C5" s="138">
        <v>10490</v>
      </c>
      <c r="D5" s="139">
        <v>58974</v>
      </c>
      <c r="E5" s="137">
        <v>15500</v>
      </c>
      <c r="F5" s="140">
        <v>27889</v>
      </c>
      <c r="G5" s="141">
        <v>13203</v>
      </c>
      <c r="H5" s="137">
        <v>9880</v>
      </c>
      <c r="I5" s="140">
        <v>20200</v>
      </c>
      <c r="J5" s="140">
        <v>7257</v>
      </c>
      <c r="K5" s="141">
        <v>32461</v>
      </c>
      <c r="L5" s="137">
        <v>16514</v>
      </c>
      <c r="M5" s="141">
        <v>42088</v>
      </c>
      <c r="N5" s="139">
        <v>14477</v>
      </c>
      <c r="O5" s="137">
        <v>15743</v>
      </c>
      <c r="P5" s="140">
        <v>7556</v>
      </c>
      <c r="Q5" s="140">
        <v>23093</v>
      </c>
      <c r="R5" s="138">
        <v>17510</v>
      </c>
      <c r="S5" s="137">
        <v>21388</v>
      </c>
      <c r="T5" s="138">
        <v>36524</v>
      </c>
      <c r="U5" s="139">
        <v>431487</v>
      </c>
      <c r="V5" s="139">
        <v>4868</v>
      </c>
      <c r="W5" s="142">
        <v>436355</v>
      </c>
      <c r="X5" s="365">
        <v>2581579</v>
      </c>
      <c r="Y5" s="366"/>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row>
    <row r="6" spans="1:254" ht="15.75" customHeight="1" x14ac:dyDescent="0.2">
      <c r="A6" s="143" t="s">
        <v>26</v>
      </c>
      <c r="B6" s="144">
        <v>6320</v>
      </c>
      <c r="C6" s="145">
        <v>1911</v>
      </c>
      <c r="D6" s="146">
        <v>13440</v>
      </c>
      <c r="E6" s="144">
        <v>1742</v>
      </c>
      <c r="F6" s="147">
        <v>4310</v>
      </c>
      <c r="G6" s="145">
        <v>1179</v>
      </c>
      <c r="H6" s="144">
        <v>2017</v>
      </c>
      <c r="I6" s="147">
        <v>4522</v>
      </c>
      <c r="J6" s="147">
        <v>1547</v>
      </c>
      <c r="K6" s="145">
        <v>5243</v>
      </c>
      <c r="L6" s="144">
        <v>2167</v>
      </c>
      <c r="M6" s="145">
        <v>7328</v>
      </c>
      <c r="N6" s="146">
        <v>2540</v>
      </c>
      <c r="O6" s="144">
        <v>2455</v>
      </c>
      <c r="P6" s="147">
        <v>1186</v>
      </c>
      <c r="Q6" s="147">
        <v>2698</v>
      </c>
      <c r="R6" s="145">
        <v>2219</v>
      </c>
      <c r="S6" s="144">
        <v>2829</v>
      </c>
      <c r="T6" s="145">
        <v>3814</v>
      </c>
      <c r="U6" s="146">
        <v>69467</v>
      </c>
      <c r="V6" s="146">
        <v>1116</v>
      </c>
      <c r="W6" s="148">
        <v>70583</v>
      </c>
      <c r="X6" s="367">
        <v>4508780</v>
      </c>
      <c r="Y6" s="368"/>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row>
    <row r="7" spans="1:254" ht="15.75" customHeight="1" x14ac:dyDescent="0.2">
      <c r="A7" s="143" t="s">
        <v>27</v>
      </c>
      <c r="B7" s="149" t="s">
        <v>100</v>
      </c>
      <c r="C7" s="150" t="s">
        <v>100</v>
      </c>
      <c r="D7" s="93" t="s">
        <v>100</v>
      </c>
      <c r="E7" s="149" t="s">
        <v>100</v>
      </c>
      <c r="F7" s="149" t="s">
        <v>100</v>
      </c>
      <c r="G7" s="151" t="s">
        <v>100</v>
      </c>
      <c r="H7" s="152" t="s">
        <v>100</v>
      </c>
      <c r="I7" s="149" t="s">
        <v>100</v>
      </c>
      <c r="J7" s="149" t="s">
        <v>100</v>
      </c>
      <c r="K7" s="151" t="s">
        <v>100</v>
      </c>
      <c r="L7" s="149" t="s">
        <v>100</v>
      </c>
      <c r="M7" s="150" t="s">
        <v>100</v>
      </c>
      <c r="N7" s="93" t="s">
        <v>100</v>
      </c>
      <c r="O7" s="152" t="s">
        <v>100</v>
      </c>
      <c r="P7" s="149" t="s">
        <v>100</v>
      </c>
      <c r="Q7" s="149" t="s">
        <v>100</v>
      </c>
      <c r="R7" s="151" t="s">
        <v>100</v>
      </c>
      <c r="S7" s="149" t="s">
        <v>100</v>
      </c>
      <c r="T7" s="150" t="s">
        <v>100</v>
      </c>
      <c r="U7" s="93" t="s">
        <v>100</v>
      </c>
      <c r="V7" s="93" t="s">
        <v>100</v>
      </c>
      <c r="W7" s="93" t="s">
        <v>100</v>
      </c>
      <c r="X7" s="367">
        <v>43425</v>
      </c>
      <c r="Y7" s="368"/>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row>
    <row r="8" spans="1:254" ht="15" x14ac:dyDescent="0.25">
      <c r="A8" s="24" t="s">
        <v>24</v>
      </c>
      <c r="B8" s="25">
        <v>47060</v>
      </c>
      <c r="C8" s="22">
        <v>12401</v>
      </c>
      <c r="D8" s="23">
        <v>72414</v>
      </c>
      <c r="E8" s="25">
        <v>17242</v>
      </c>
      <c r="F8" s="31">
        <v>32199</v>
      </c>
      <c r="G8" s="22">
        <v>14382</v>
      </c>
      <c r="H8" s="25">
        <v>11897</v>
      </c>
      <c r="I8" s="31">
        <v>24722</v>
      </c>
      <c r="J8" s="31">
        <v>8804</v>
      </c>
      <c r="K8" s="22">
        <v>37704</v>
      </c>
      <c r="L8" s="25">
        <v>18681</v>
      </c>
      <c r="M8" s="22">
        <v>49416</v>
      </c>
      <c r="N8" s="22">
        <v>17017</v>
      </c>
      <c r="O8" s="25">
        <v>18198</v>
      </c>
      <c r="P8" s="31">
        <v>8742</v>
      </c>
      <c r="Q8" s="31">
        <v>25791</v>
      </c>
      <c r="R8" s="22">
        <v>19729</v>
      </c>
      <c r="S8" s="25">
        <v>24217</v>
      </c>
      <c r="T8" s="22">
        <v>40338</v>
      </c>
      <c r="U8" s="22">
        <v>500954</v>
      </c>
      <c r="V8" s="23">
        <v>5984</v>
      </c>
      <c r="W8" s="61">
        <v>506938</v>
      </c>
      <c r="X8" s="360">
        <v>7133784</v>
      </c>
      <c r="Y8" s="361"/>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row>
    <row r="9" spans="1:254" ht="30" x14ac:dyDescent="0.25">
      <c r="A9" s="153"/>
      <c r="B9" s="362" t="s">
        <v>30</v>
      </c>
      <c r="C9" s="363"/>
      <c r="D9" s="363"/>
      <c r="E9" s="363"/>
      <c r="F9" s="363"/>
      <c r="G9" s="363"/>
      <c r="H9" s="363"/>
      <c r="I9" s="363"/>
      <c r="J9" s="363"/>
      <c r="K9" s="363"/>
      <c r="L9" s="363"/>
      <c r="M9" s="363"/>
      <c r="N9" s="363"/>
      <c r="O9" s="363"/>
      <c r="P9" s="363"/>
      <c r="Q9" s="363"/>
      <c r="R9" s="363"/>
      <c r="S9" s="363"/>
      <c r="T9" s="363"/>
      <c r="U9" s="364"/>
      <c r="V9" s="154"/>
      <c r="W9" s="130"/>
      <c r="X9" s="131" t="s">
        <v>30</v>
      </c>
      <c r="Y9" s="126" t="s">
        <v>84</v>
      </c>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row>
    <row r="10" spans="1:254" ht="15.6" customHeight="1" x14ac:dyDescent="0.2">
      <c r="A10" s="155" t="s">
        <v>34</v>
      </c>
      <c r="B10" s="173">
        <v>8454</v>
      </c>
      <c r="C10" s="157">
        <v>2963</v>
      </c>
      <c r="D10" s="168">
        <v>12229</v>
      </c>
      <c r="E10" s="166">
        <v>5629</v>
      </c>
      <c r="F10" s="169">
        <v>7931</v>
      </c>
      <c r="G10" s="170">
        <v>4247</v>
      </c>
      <c r="H10" s="166">
        <v>2999</v>
      </c>
      <c r="I10" s="169">
        <v>5024</v>
      </c>
      <c r="J10" s="169">
        <v>1408</v>
      </c>
      <c r="K10" s="170">
        <v>4946</v>
      </c>
      <c r="L10" s="171">
        <v>4489</v>
      </c>
      <c r="M10" s="170">
        <v>8094</v>
      </c>
      <c r="N10" s="168">
        <v>2249</v>
      </c>
      <c r="O10" s="166">
        <v>5048</v>
      </c>
      <c r="P10" s="169">
        <v>1122</v>
      </c>
      <c r="Q10" s="169">
        <v>8868</v>
      </c>
      <c r="R10" s="170">
        <v>7953</v>
      </c>
      <c r="S10" s="166">
        <v>4807</v>
      </c>
      <c r="T10" s="167">
        <v>15952</v>
      </c>
      <c r="U10" s="168">
        <v>114412</v>
      </c>
      <c r="V10" s="168">
        <v>1872</v>
      </c>
      <c r="W10" s="168">
        <v>116284</v>
      </c>
      <c r="X10" s="174">
        <v>900413</v>
      </c>
      <c r="Y10" s="320">
        <v>3</v>
      </c>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row>
    <row r="11" spans="1:254" ht="15.6" customHeight="1" x14ac:dyDescent="0.2">
      <c r="A11" s="155" t="s">
        <v>157</v>
      </c>
      <c r="B11" s="156">
        <v>14245</v>
      </c>
      <c r="C11" s="157">
        <v>2980</v>
      </c>
      <c r="D11" s="174">
        <v>18707</v>
      </c>
      <c r="E11" s="156">
        <v>1532</v>
      </c>
      <c r="F11" s="175">
        <v>4633</v>
      </c>
      <c r="G11" s="176">
        <v>1543</v>
      </c>
      <c r="H11" s="156">
        <v>2428</v>
      </c>
      <c r="I11" s="175">
        <v>5519</v>
      </c>
      <c r="J11" s="175">
        <v>2087</v>
      </c>
      <c r="K11" s="176">
        <v>12906</v>
      </c>
      <c r="L11" s="177">
        <v>3705</v>
      </c>
      <c r="M11" s="176">
        <v>11551</v>
      </c>
      <c r="N11" s="174">
        <v>3890</v>
      </c>
      <c r="O11" s="156">
        <v>2441</v>
      </c>
      <c r="P11" s="175">
        <v>2379</v>
      </c>
      <c r="Q11" s="175">
        <v>2599</v>
      </c>
      <c r="R11" s="176">
        <v>1234</v>
      </c>
      <c r="S11" s="156">
        <v>5272</v>
      </c>
      <c r="T11" s="157">
        <v>4236</v>
      </c>
      <c r="U11" s="174">
        <v>103887</v>
      </c>
      <c r="V11" s="174">
        <v>259</v>
      </c>
      <c r="W11" s="174">
        <v>104146</v>
      </c>
      <c r="X11" s="174">
        <v>397055</v>
      </c>
      <c r="Y11" s="321">
        <v>1</v>
      </c>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row>
    <row r="12" spans="1:254" ht="15.6" customHeight="1" x14ac:dyDescent="0.2">
      <c r="A12" s="165" t="s">
        <v>33</v>
      </c>
      <c r="B12" s="166">
        <v>10214</v>
      </c>
      <c r="C12" s="167">
        <v>2118</v>
      </c>
      <c r="D12" s="168">
        <v>14509</v>
      </c>
      <c r="E12" s="166">
        <v>1754</v>
      </c>
      <c r="F12" s="169">
        <v>4518</v>
      </c>
      <c r="G12" s="170">
        <v>1715</v>
      </c>
      <c r="H12" s="166">
        <v>1994</v>
      </c>
      <c r="I12" s="169">
        <v>4043</v>
      </c>
      <c r="J12" s="169">
        <v>2307</v>
      </c>
      <c r="K12" s="170">
        <v>9434</v>
      </c>
      <c r="L12" s="171">
        <v>4523</v>
      </c>
      <c r="M12" s="170">
        <v>9274</v>
      </c>
      <c r="N12" s="168">
        <v>3266</v>
      </c>
      <c r="O12" s="166">
        <v>2232</v>
      </c>
      <c r="P12" s="169">
        <v>2348</v>
      </c>
      <c r="Q12" s="169">
        <v>2734</v>
      </c>
      <c r="R12" s="170">
        <v>1409</v>
      </c>
      <c r="S12" s="166">
        <v>4078</v>
      </c>
      <c r="T12" s="167">
        <v>4409</v>
      </c>
      <c r="U12" s="168">
        <v>86879</v>
      </c>
      <c r="V12" s="168">
        <v>857</v>
      </c>
      <c r="W12" s="168">
        <v>87736</v>
      </c>
      <c r="X12" s="174">
        <v>529697</v>
      </c>
      <c r="Y12" s="320">
        <v>2</v>
      </c>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row>
    <row r="13" spans="1:254" ht="15.6" customHeight="1" x14ac:dyDescent="0.2">
      <c r="A13" s="155" t="s">
        <v>36</v>
      </c>
      <c r="B13" s="156">
        <v>3168</v>
      </c>
      <c r="C13" s="157">
        <v>898</v>
      </c>
      <c r="D13" s="174">
        <v>6207</v>
      </c>
      <c r="E13" s="156">
        <v>3368</v>
      </c>
      <c r="F13" s="175">
        <v>7097</v>
      </c>
      <c r="G13" s="176">
        <v>3523</v>
      </c>
      <c r="H13" s="156">
        <v>744</v>
      </c>
      <c r="I13" s="175">
        <v>2079</v>
      </c>
      <c r="J13" s="175">
        <v>578</v>
      </c>
      <c r="K13" s="176">
        <v>1867</v>
      </c>
      <c r="L13" s="177">
        <v>1468</v>
      </c>
      <c r="M13" s="176">
        <v>7169</v>
      </c>
      <c r="N13" s="174">
        <v>3517</v>
      </c>
      <c r="O13" s="156">
        <v>3642</v>
      </c>
      <c r="P13" s="175">
        <v>882</v>
      </c>
      <c r="Q13" s="175">
        <v>3930</v>
      </c>
      <c r="R13" s="176">
        <v>3088</v>
      </c>
      <c r="S13" s="156">
        <v>4557</v>
      </c>
      <c r="T13" s="157">
        <v>6831</v>
      </c>
      <c r="U13" s="174">
        <v>64613</v>
      </c>
      <c r="V13" s="174">
        <v>1240</v>
      </c>
      <c r="W13" s="174">
        <v>65853</v>
      </c>
      <c r="X13" s="174">
        <v>259745</v>
      </c>
      <c r="Y13" s="321">
        <v>1</v>
      </c>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row>
    <row r="14" spans="1:254" ht="15.6" customHeight="1" x14ac:dyDescent="0.2">
      <c r="A14" s="322" t="s">
        <v>191</v>
      </c>
      <c r="B14" s="156">
        <v>2826</v>
      </c>
      <c r="C14" s="157">
        <v>1040</v>
      </c>
      <c r="D14" s="174">
        <v>4526</v>
      </c>
      <c r="E14" s="156">
        <v>1514</v>
      </c>
      <c r="F14" s="175">
        <v>2190</v>
      </c>
      <c r="G14" s="176">
        <v>1241</v>
      </c>
      <c r="H14" s="156">
        <v>1175</v>
      </c>
      <c r="I14" s="175">
        <v>2200</v>
      </c>
      <c r="J14" s="175">
        <v>561</v>
      </c>
      <c r="K14" s="176">
        <v>2095</v>
      </c>
      <c r="L14" s="177">
        <v>1407</v>
      </c>
      <c r="M14" s="176">
        <v>3382</v>
      </c>
      <c r="N14" s="174">
        <v>785</v>
      </c>
      <c r="O14" s="156">
        <v>1490</v>
      </c>
      <c r="P14" s="175">
        <v>455</v>
      </c>
      <c r="Q14" s="175">
        <v>2742</v>
      </c>
      <c r="R14" s="176">
        <v>2843</v>
      </c>
      <c r="S14" s="156">
        <v>1357</v>
      </c>
      <c r="T14" s="157">
        <v>2992</v>
      </c>
      <c r="U14" s="174">
        <v>36821</v>
      </c>
      <c r="V14" s="174">
        <v>396</v>
      </c>
      <c r="W14" s="174">
        <v>37217</v>
      </c>
      <c r="X14" s="174">
        <v>368668</v>
      </c>
      <c r="Y14" s="321">
        <v>1</v>
      </c>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row>
    <row r="15" spans="1:254" ht="15.6" customHeight="1" x14ac:dyDescent="0.2">
      <c r="A15" s="322" t="s">
        <v>192</v>
      </c>
      <c r="B15" s="156">
        <v>1374</v>
      </c>
      <c r="C15" s="157">
        <v>390</v>
      </c>
      <c r="D15" s="174">
        <v>2182</v>
      </c>
      <c r="E15" s="156">
        <v>1513</v>
      </c>
      <c r="F15" s="175">
        <v>1078</v>
      </c>
      <c r="G15" s="176">
        <v>753</v>
      </c>
      <c r="H15" s="156">
        <v>434</v>
      </c>
      <c r="I15" s="175">
        <v>1120</v>
      </c>
      <c r="J15" s="175">
        <v>236</v>
      </c>
      <c r="K15" s="176">
        <v>937</v>
      </c>
      <c r="L15" s="177">
        <v>779</v>
      </c>
      <c r="M15" s="176">
        <v>2000</v>
      </c>
      <c r="N15" s="174">
        <v>434</v>
      </c>
      <c r="O15" s="156">
        <v>671</v>
      </c>
      <c r="P15" s="175">
        <v>296</v>
      </c>
      <c r="Q15" s="169">
        <v>2000</v>
      </c>
      <c r="R15" s="176">
        <v>828</v>
      </c>
      <c r="S15" s="156">
        <v>897</v>
      </c>
      <c r="T15" s="157">
        <v>1692</v>
      </c>
      <c r="U15" s="174">
        <v>19614</v>
      </c>
      <c r="V15" s="174">
        <v>186</v>
      </c>
      <c r="W15" s="174">
        <v>19800</v>
      </c>
      <c r="X15" s="174">
        <v>75243</v>
      </c>
      <c r="Y15" s="321">
        <v>0</v>
      </c>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row>
    <row r="16" spans="1:254" ht="15.6" customHeight="1" x14ac:dyDescent="0.2">
      <c r="A16" s="155" t="s">
        <v>193</v>
      </c>
      <c r="B16" s="156">
        <v>459</v>
      </c>
      <c r="C16" s="157">
        <v>101</v>
      </c>
      <c r="D16" s="174">
        <v>614</v>
      </c>
      <c r="E16" s="156">
        <v>190</v>
      </c>
      <c r="F16" s="175">
        <v>442</v>
      </c>
      <c r="G16" s="176">
        <v>181</v>
      </c>
      <c r="H16" s="156">
        <v>106</v>
      </c>
      <c r="I16" s="175">
        <v>215</v>
      </c>
      <c r="J16" s="175">
        <v>80</v>
      </c>
      <c r="K16" s="176">
        <v>276</v>
      </c>
      <c r="L16" s="177">
        <v>143</v>
      </c>
      <c r="M16" s="176">
        <v>618</v>
      </c>
      <c r="N16" s="174">
        <v>336</v>
      </c>
      <c r="O16" s="156">
        <v>219</v>
      </c>
      <c r="P16" s="175">
        <v>74</v>
      </c>
      <c r="Q16" s="175">
        <v>220</v>
      </c>
      <c r="R16" s="176">
        <v>155</v>
      </c>
      <c r="S16" s="156">
        <v>420</v>
      </c>
      <c r="T16" s="157">
        <v>412</v>
      </c>
      <c r="U16" s="174">
        <v>5261</v>
      </c>
      <c r="V16" s="174">
        <v>58</v>
      </c>
      <c r="W16" s="174">
        <v>5319</v>
      </c>
      <c r="X16" s="174">
        <v>50758</v>
      </c>
      <c r="Y16" s="321">
        <v>0</v>
      </c>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row>
    <row r="17" spans="1:254" ht="15.6" customHeight="1" x14ac:dyDescent="0.25">
      <c r="A17" s="24" t="s">
        <v>194</v>
      </c>
      <c r="B17" s="25">
        <v>40740</v>
      </c>
      <c r="C17" s="61">
        <v>10490</v>
      </c>
      <c r="D17" s="23">
        <v>58974</v>
      </c>
      <c r="E17" s="25">
        <v>15500</v>
      </c>
      <c r="F17" s="26">
        <v>27889</v>
      </c>
      <c r="G17" s="22">
        <v>13203</v>
      </c>
      <c r="H17" s="25">
        <v>9880</v>
      </c>
      <c r="I17" s="26">
        <v>20200</v>
      </c>
      <c r="J17" s="26">
        <v>7257</v>
      </c>
      <c r="K17" s="22">
        <v>32461</v>
      </c>
      <c r="L17" s="27">
        <v>16514</v>
      </c>
      <c r="M17" s="22">
        <v>42088</v>
      </c>
      <c r="N17" s="23">
        <v>14477</v>
      </c>
      <c r="O17" s="25">
        <v>15743</v>
      </c>
      <c r="P17" s="26">
        <v>7556</v>
      </c>
      <c r="Q17" s="26">
        <v>23093</v>
      </c>
      <c r="R17" s="22">
        <v>17510</v>
      </c>
      <c r="S17" s="25">
        <v>21388</v>
      </c>
      <c r="T17" s="61">
        <v>36524</v>
      </c>
      <c r="U17" s="23">
        <v>431487</v>
      </c>
      <c r="V17" s="23">
        <v>4868</v>
      </c>
      <c r="W17" s="63">
        <v>436355</v>
      </c>
      <c r="X17" s="23">
        <v>2581579</v>
      </c>
      <c r="Y17" s="22">
        <v>8</v>
      </c>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row>
    <row r="18" spans="1:254" ht="15.6" customHeight="1" x14ac:dyDescent="0.2">
      <c r="A18" s="155" t="s">
        <v>96</v>
      </c>
      <c r="B18" s="156">
        <v>1121</v>
      </c>
      <c r="C18" s="157">
        <v>261</v>
      </c>
      <c r="D18" s="174">
        <v>3803</v>
      </c>
      <c r="E18" s="156">
        <v>381</v>
      </c>
      <c r="F18" s="175">
        <v>1139</v>
      </c>
      <c r="G18" s="176">
        <v>312</v>
      </c>
      <c r="H18" s="156">
        <v>360</v>
      </c>
      <c r="I18" s="175">
        <v>1161</v>
      </c>
      <c r="J18" s="175">
        <v>455</v>
      </c>
      <c r="K18" s="176">
        <v>1394</v>
      </c>
      <c r="L18" s="177">
        <v>225</v>
      </c>
      <c r="M18" s="176">
        <v>2309</v>
      </c>
      <c r="N18" s="174">
        <v>942</v>
      </c>
      <c r="O18" s="156">
        <v>656</v>
      </c>
      <c r="P18" s="175">
        <v>359</v>
      </c>
      <c r="Q18" s="175">
        <v>461</v>
      </c>
      <c r="R18" s="176">
        <v>394</v>
      </c>
      <c r="S18" s="156">
        <v>1035</v>
      </c>
      <c r="T18" s="157">
        <v>631</v>
      </c>
      <c r="U18" s="174">
        <v>17399</v>
      </c>
      <c r="V18" s="174">
        <v>201</v>
      </c>
      <c r="W18" s="178">
        <v>17600</v>
      </c>
      <c r="X18" s="174">
        <v>450781</v>
      </c>
      <c r="Y18" s="176">
        <v>1</v>
      </c>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row>
    <row r="19" spans="1:254" ht="15.6" customHeight="1" x14ac:dyDescent="0.2">
      <c r="A19" s="155" t="s">
        <v>41</v>
      </c>
      <c r="B19" s="156">
        <v>1446</v>
      </c>
      <c r="C19" s="157">
        <v>448</v>
      </c>
      <c r="D19" s="174">
        <v>1659</v>
      </c>
      <c r="E19" s="156">
        <v>279</v>
      </c>
      <c r="F19" s="175">
        <v>439</v>
      </c>
      <c r="G19" s="176">
        <v>229</v>
      </c>
      <c r="H19" s="156">
        <v>406</v>
      </c>
      <c r="I19" s="175">
        <v>845</v>
      </c>
      <c r="J19" s="175">
        <v>211</v>
      </c>
      <c r="K19" s="176">
        <v>816</v>
      </c>
      <c r="L19" s="177">
        <v>547</v>
      </c>
      <c r="M19" s="176">
        <v>897</v>
      </c>
      <c r="N19" s="174">
        <v>287</v>
      </c>
      <c r="O19" s="156">
        <v>306</v>
      </c>
      <c r="P19" s="175">
        <v>117</v>
      </c>
      <c r="Q19" s="175">
        <v>497</v>
      </c>
      <c r="R19" s="176">
        <v>348</v>
      </c>
      <c r="S19" s="156">
        <v>345</v>
      </c>
      <c r="T19" s="157">
        <v>714</v>
      </c>
      <c r="U19" s="174">
        <v>10836</v>
      </c>
      <c r="V19" s="174">
        <v>232</v>
      </c>
      <c r="W19" s="178">
        <v>11068</v>
      </c>
      <c r="X19" s="174">
        <v>1034112</v>
      </c>
      <c r="Y19" s="176">
        <v>3</v>
      </c>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row>
    <row r="20" spans="1:254" ht="15.6" customHeight="1" x14ac:dyDescent="0.2">
      <c r="A20" s="155" t="s">
        <v>47</v>
      </c>
      <c r="B20" s="156">
        <v>962</v>
      </c>
      <c r="C20" s="157">
        <v>382</v>
      </c>
      <c r="D20" s="174">
        <v>1683</v>
      </c>
      <c r="E20" s="156">
        <v>279</v>
      </c>
      <c r="F20" s="175">
        <v>728</v>
      </c>
      <c r="G20" s="176">
        <v>161</v>
      </c>
      <c r="H20" s="156">
        <v>377</v>
      </c>
      <c r="I20" s="175">
        <v>644</v>
      </c>
      <c r="J20" s="175">
        <v>180</v>
      </c>
      <c r="K20" s="176">
        <v>630</v>
      </c>
      <c r="L20" s="177">
        <v>434</v>
      </c>
      <c r="M20" s="176">
        <v>794</v>
      </c>
      <c r="N20" s="174">
        <v>239</v>
      </c>
      <c r="O20" s="156">
        <v>319</v>
      </c>
      <c r="P20" s="175">
        <v>107</v>
      </c>
      <c r="Q20" s="175">
        <v>473</v>
      </c>
      <c r="R20" s="176">
        <v>414</v>
      </c>
      <c r="S20" s="156">
        <v>354</v>
      </c>
      <c r="T20" s="157">
        <v>965</v>
      </c>
      <c r="U20" s="174">
        <v>10125</v>
      </c>
      <c r="V20" s="174">
        <v>231</v>
      </c>
      <c r="W20" s="178">
        <v>10356</v>
      </c>
      <c r="X20" s="174">
        <v>995868</v>
      </c>
      <c r="Y20" s="176">
        <v>3</v>
      </c>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row>
    <row r="21" spans="1:254" ht="15.6" customHeight="1" x14ac:dyDescent="0.2">
      <c r="A21" s="155" t="s">
        <v>195</v>
      </c>
      <c r="B21" s="156">
        <v>475</v>
      </c>
      <c r="C21" s="157">
        <v>221</v>
      </c>
      <c r="D21" s="174">
        <v>1573</v>
      </c>
      <c r="E21" s="156">
        <v>263</v>
      </c>
      <c r="F21" s="175">
        <v>675</v>
      </c>
      <c r="G21" s="176">
        <v>159</v>
      </c>
      <c r="H21" s="156">
        <v>222</v>
      </c>
      <c r="I21" s="175">
        <v>497</v>
      </c>
      <c r="J21" s="175">
        <v>156</v>
      </c>
      <c r="K21" s="176">
        <v>434</v>
      </c>
      <c r="L21" s="177">
        <v>260</v>
      </c>
      <c r="M21" s="176">
        <v>719</v>
      </c>
      <c r="N21" s="174">
        <v>259</v>
      </c>
      <c r="O21" s="156">
        <v>365</v>
      </c>
      <c r="P21" s="175">
        <v>126</v>
      </c>
      <c r="Q21" s="175">
        <v>424</v>
      </c>
      <c r="R21" s="176">
        <v>427</v>
      </c>
      <c r="S21" s="156">
        <v>280</v>
      </c>
      <c r="T21" s="157">
        <v>575</v>
      </c>
      <c r="U21" s="174">
        <v>8110</v>
      </c>
      <c r="V21" s="174">
        <v>178</v>
      </c>
      <c r="W21" s="178">
        <v>8288</v>
      </c>
      <c r="X21" s="174">
        <v>410743</v>
      </c>
      <c r="Y21" s="176">
        <v>1</v>
      </c>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row>
    <row r="22" spans="1:254" ht="15.6" customHeight="1" x14ac:dyDescent="0.2">
      <c r="A22" s="155" t="s">
        <v>196</v>
      </c>
      <c r="B22" s="156">
        <v>700</v>
      </c>
      <c r="C22" s="157">
        <v>168</v>
      </c>
      <c r="D22" s="174">
        <v>1516</v>
      </c>
      <c r="E22" s="156">
        <v>135</v>
      </c>
      <c r="F22" s="175">
        <v>392</v>
      </c>
      <c r="G22" s="176">
        <v>102</v>
      </c>
      <c r="H22" s="156">
        <v>179</v>
      </c>
      <c r="I22" s="175">
        <v>504</v>
      </c>
      <c r="J22" s="175">
        <v>177</v>
      </c>
      <c r="K22" s="176">
        <v>597</v>
      </c>
      <c r="L22" s="177">
        <v>195</v>
      </c>
      <c r="M22" s="176">
        <v>749</v>
      </c>
      <c r="N22" s="174">
        <v>282</v>
      </c>
      <c r="O22" s="156">
        <v>203</v>
      </c>
      <c r="P22" s="175">
        <v>153</v>
      </c>
      <c r="Q22" s="175">
        <v>224</v>
      </c>
      <c r="R22" s="176">
        <v>147</v>
      </c>
      <c r="S22" s="156">
        <v>240</v>
      </c>
      <c r="T22" s="157">
        <v>257</v>
      </c>
      <c r="U22" s="174">
        <v>6920</v>
      </c>
      <c r="V22" s="174">
        <v>68</v>
      </c>
      <c r="W22" s="178">
        <v>6988</v>
      </c>
      <c r="X22" s="174">
        <v>570067</v>
      </c>
      <c r="Y22" s="176">
        <v>2</v>
      </c>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row>
    <row r="23" spans="1:254" ht="15.6" customHeight="1" x14ac:dyDescent="0.2">
      <c r="A23" s="155" t="s">
        <v>160</v>
      </c>
      <c r="B23" s="156">
        <v>818</v>
      </c>
      <c r="C23" s="157">
        <v>162</v>
      </c>
      <c r="D23" s="174">
        <v>1366</v>
      </c>
      <c r="E23" s="156">
        <v>107</v>
      </c>
      <c r="F23" s="175">
        <v>258</v>
      </c>
      <c r="G23" s="176">
        <v>45</v>
      </c>
      <c r="H23" s="156">
        <v>194</v>
      </c>
      <c r="I23" s="175">
        <v>387</v>
      </c>
      <c r="J23" s="175">
        <v>170</v>
      </c>
      <c r="K23" s="176">
        <v>793</v>
      </c>
      <c r="L23" s="177">
        <v>208</v>
      </c>
      <c r="M23" s="176">
        <v>884</v>
      </c>
      <c r="N23" s="174">
        <v>241</v>
      </c>
      <c r="O23" s="156">
        <v>155</v>
      </c>
      <c r="P23" s="175">
        <v>148</v>
      </c>
      <c r="Q23" s="175">
        <v>147</v>
      </c>
      <c r="R23" s="176">
        <v>79</v>
      </c>
      <c r="S23" s="156">
        <v>251</v>
      </c>
      <c r="T23" s="157">
        <v>155</v>
      </c>
      <c r="U23" s="174">
        <v>6568</v>
      </c>
      <c r="V23" s="174">
        <v>36</v>
      </c>
      <c r="W23" s="178">
        <v>6604</v>
      </c>
      <c r="X23" s="174">
        <v>366285</v>
      </c>
      <c r="Y23" s="176">
        <v>1</v>
      </c>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row>
    <row r="24" spans="1:254" ht="15.6" customHeight="1" x14ac:dyDescent="0.2">
      <c r="A24" s="155" t="s">
        <v>43</v>
      </c>
      <c r="B24" s="156">
        <v>488</v>
      </c>
      <c r="C24" s="157">
        <v>185</v>
      </c>
      <c r="D24" s="174">
        <v>1045</v>
      </c>
      <c r="E24" s="156">
        <v>130</v>
      </c>
      <c r="F24" s="175">
        <v>331</v>
      </c>
      <c r="G24" s="176">
        <v>78</v>
      </c>
      <c r="H24" s="156">
        <v>190</v>
      </c>
      <c r="I24" s="175">
        <v>317</v>
      </c>
      <c r="J24" s="175">
        <v>107</v>
      </c>
      <c r="K24" s="176">
        <v>308</v>
      </c>
      <c r="L24" s="177">
        <v>180</v>
      </c>
      <c r="M24" s="176">
        <v>505</v>
      </c>
      <c r="N24" s="174">
        <v>124</v>
      </c>
      <c r="O24" s="156">
        <v>200</v>
      </c>
      <c r="P24" s="175">
        <v>73</v>
      </c>
      <c r="Q24" s="175">
        <v>247</v>
      </c>
      <c r="R24" s="176">
        <v>252</v>
      </c>
      <c r="S24" s="156">
        <v>143</v>
      </c>
      <c r="T24" s="157">
        <v>269</v>
      </c>
      <c r="U24" s="174">
        <v>5172</v>
      </c>
      <c r="V24" s="174">
        <v>64</v>
      </c>
      <c r="W24" s="178">
        <v>5236</v>
      </c>
      <c r="X24" s="174">
        <v>594968</v>
      </c>
      <c r="Y24" s="176">
        <v>2</v>
      </c>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row>
    <row r="25" spans="1:254" ht="15.6" customHeight="1" x14ac:dyDescent="0.2">
      <c r="A25" s="155" t="s">
        <v>197</v>
      </c>
      <c r="B25" s="156">
        <v>213</v>
      </c>
      <c r="C25" s="157">
        <v>53</v>
      </c>
      <c r="D25" s="174">
        <v>647</v>
      </c>
      <c r="E25" s="156">
        <v>145</v>
      </c>
      <c r="F25" s="175">
        <v>304</v>
      </c>
      <c r="G25" s="176">
        <v>78</v>
      </c>
      <c r="H25" s="156">
        <v>65</v>
      </c>
      <c r="I25" s="175">
        <v>116</v>
      </c>
      <c r="J25" s="175">
        <v>59</v>
      </c>
      <c r="K25" s="176">
        <v>190</v>
      </c>
      <c r="L25" s="177">
        <v>96</v>
      </c>
      <c r="M25" s="176">
        <v>403</v>
      </c>
      <c r="N25" s="174">
        <v>143</v>
      </c>
      <c r="O25" s="156">
        <v>221</v>
      </c>
      <c r="P25" s="175">
        <v>77</v>
      </c>
      <c r="Q25" s="175">
        <v>189</v>
      </c>
      <c r="R25" s="176">
        <v>131</v>
      </c>
      <c r="S25" s="156">
        <v>147</v>
      </c>
      <c r="T25" s="157">
        <v>208</v>
      </c>
      <c r="U25" s="174">
        <v>3485</v>
      </c>
      <c r="V25" s="174">
        <v>93</v>
      </c>
      <c r="W25" s="178">
        <v>3578</v>
      </c>
      <c r="X25" s="174">
        <v>38713</v>
      </c>
      <c r="Y25" s="176">
        <v>0</v>
      </c>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row>
    <row r="26" spans="1:254" ht="15.6" customHeight="1" x14ac:dyDescent="0.2">
      <c r="A26" s="155" t="s">
        <v>198</v>
      </c>
      <c r="B26" s="156">
        <v>97</v>
      </c>
      <c r="C26" s="157">
        <v>31</v>
      </c>
      <c r="D26" s="174">
        <v>148</v>
      </c>
      <c r="E26" s="156">
        <v>23</v>
      </c>
      <c r="F26" s="175">
        <v>44</v>
      </c>
      <c r="G26" s="176">
        <v>15</v>
      </c>
      <c r="H26" s="156">
        <v>24</v>
      </c>
      <c r="I26" s="175">
        <v>51</v>
      </c>
      <c r="J26" s="175">
        <v>32</v>
      </c>
      <c r="K26" s="176">
        <v>81</v>
      </c>
      <c r="L26" s="177">
        <v>22</v>
      </c>
      <c r="M26" s="176">
        <v>68</v>
      </c>
      <c r="N26" s="174">
        <v>23</v>
      </c>
      <c r="O26" s="156">
        <v>30</v>
      </c>
      <c r="P26" s="175">
        <v>26</v>
      </c>
      <c r="Q26" s="175">
        <v>36</v>
      </c>
      <c r="R26" s="176">
        <v>27</v>
      </c>
      <c r="S26" s="156">
        <v>34</v>
      </c>
      <c r="T26" s="157">
        <v>40</v>
      </c>
      <c r="U26" s="174">
        <v>852</v>
      </c>
      <c r="V26" s="174">
        <v>13</v>
      </c>
      <c r="W26" s="178">
        <v>865</v>
      </c>
      <c r="X26" s="174">
        <v>47243</v>
      </c>
      <c r="Y26" s="176">
        <v>0</v>
      </c>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row>
    <row r="27" spans="1:254" ht="15.6" customHeight="1" x14ac:dyDescent="0.25">
      <c r="A27" s="24" t="s">
        <v>199</v>
      </c>
      <c r="B27" s="25">
        <v>6320</v>
      </c>
      <c r="C27" s="61">
        <v>1911</v>
      </c>
      <c r="D27" s="23">
        <v>13440</v>
      </c>
      <c r="E27" s="25">
        <v>1742</v>
      </c>
      <c r="F27" s="26">
        <v>4310</v>
      </c>
      <c r="G27" s="22">
        <v>1179</v>
      </c>
      <c r="H27" s="25">
        <v>2017</v>
      </c>
      <c r="I27" s="26">
        <v>4522</v>
      </c>
      <c r="J27" s="26">
        <v>1547</v>
      </c>
      <c r="K27" s="22">
        <v>5243</v>
      </c>
      <c r="L27" s="27">
        <v>2167</v>
      </c>
      <c r="M27" s="22">
        <v>7328</v>
      </c>
      <c r="N27" s="23">
        <v>2540</v>
      </c>
      <c r="O27" s="25">
        <v>2455</v>
      </c>
      <c r="P27" s="26">
        <v>1186</v>
      </c>
      <c r="Q27" s="26">
        <v>2698</v>
      </c>
      <c r="R27" s="22">
        <v>2219</v>
      </c>
      <c r="S27" s="25">
        <v>2829</v>
      </c>
      <c r="T27" s="61">
        <v>3814</v>
      </c>
      <c r="U27" s="23">
        <v>69467</v>
      </c>
      <c r="V27" s="23">
        <v>1116</v>
      </c>
      <c r="W27" s="63">
        <v>70583</v>
      </c>
      <c r="X27" s="23">
        <v>4508780</v>
      </c>
      <c r="Y27" s="22">
        <v>13</v>
      </c>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row>
    <row r="28" spans="1:254" ht="15.6" customHeight="1" x14ac:dyDescent="0.2">
      <c r="A28" s="155" t="s">
        <v>49</v>
      </c>
      <c r="B28" s="149" t="s">
        <v>100</v>
      </c>
      <c r="C28" s="150" t="s">
        <v>100</v>
      </c>
      <c r="D28" s="93" t="s">
        <v>100</v>
      </c>
      <c r="E28" s="149" t="s">
        <v>100</v>
      </c>
      <c r="F28" s="190" t="s">
        <v>100</v>
      </c>
      <c r="G28" s="189" t="s">
        <v>100</v>
      </c>
      <c r="H28" s="149" t="s">
        <v>100</v>
      </c>
      <c r="I28" s="190" t="s">
        <v>100</v>
      </c>
      <c r="J28" s="190" t="s">
        <v>100</v>
      </c>
      <c r="K28" s="189" t="s">
        <v>100</v>
      </c>
      <c r="L28" s="149" t="s">
        <v>100</v>
      </c>
      <c r="M28" s="150" t="s">
        <v>100</v>
      </c>
      <c r="N28" s="93" t="s">
        <v>100</v>
      </c>
      <c r="O28" s="149" t="s">
        <v>100</v>
      </c>
      <c r="P28" s="190" t="s">
        <v>100</v>
      </c>
      <c r="Q28" s="190" t="s">
        <v>100</v>
      </c>
      <c r="R28" s="189" t="s">
        <v>100</v>
      </c>
      <c r="S28" s="149" t="s">
        <v>100</v>
      </c>
      <c r="T28" s="150" t="s">
        <v>100</v>
      </c>
      <c r="U28" s="93" t="s">
        <v>100</v>
      </c>
      <c r="V28" s="93" t="s">
        <v>100</v>
      </c>
      <c r="W28" s="93" t="s">
        <v>100</v>
      </c>
      <c r="X28" s="174">
        <v>15169</v>
      </c>
      <c r="Y28" s="176">
        <v>1</v>
      </c>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row>
    <row r="29" spans="1:254" ht="15.6" customHeight="1" x14ac:dyDescent="0.2">
      <c r="A29" s="155" t="s">
        <v>163</v>
      </c>
      <c r="B29" s="149" t="s">
        <v>100</v>
      </c>
      <c r="C29" s="150" t="s">
        <v>100</v>
      </c>
      <c r="D29" s="93" t="s">
        <v>100</v>
      </c>
      <c r="E29" s="149" t="s">
        <v>100</v>
      </c>
      <c r="F29" s="190" t="s">
        <v>100</v>
      </c>
      <c r="G29" s="189" t="s">
        <v>100</v>
      </c>
      <c r="H29" s="149" t="s">
        <v>100</v>
      </c>
      <c r="I29" s="190" t="s">
        <v>100</v>
      </c>
      <c r="J29" s="190" t="s">
        <v>100</v>
      </c>
      <c r="K29" s="189" t="s">
        <v>100</v>
      </c>
      <c r="L29" s="149" t="s">
        <v>100</v>
      </c>
      <c r="M29" s="150" t="s">
        <v>100</v>
      </c>
      <c r="N29" s="93" t="s">
        <v>100</v>
      </c>
      <c r="O29" s="149" t="s">
        <v>100</v>
      </c>
      <c r="P29" s="190" t="s">
        <v>100</v>
      </c>
      <c r="Q29" s="190" t="s">
        <v>100</v>
      </c>
      <c r="R29" s="189" t="s">
        <v>100</v>
      </c>
      <c r="S29" s="149" t="s">
        <v>100</v>
      </c>
      <c r="T29" s="150" t="s">
        <v>100</v>
      </c>
      <c r="U29" s="93" t="s">
        <v>100</v>
      </c>
      <c r="V29" s="93" t="s">
        <v>100</v>
      </c>
      <c r="W29" s="93" t="s">
        <v>100</v>
      </c>
      <c r="X29" s="174">
        <v>7134</v>
      </c>
      <c r="Y29" s="176">
        <v>0</v>
      </c>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row>
    <row r="30" spans="1:254" ht="15.6" customHeight="1" x14ac:dyDescent="0.2">
      <c r="A30" s="155" t="s">
        <v>164</v>
      </c>
      <c r="B30" s="149" t="s">
        <v>100</v>
      </c>
      <c r="C30" s="150" t="s">
        <v>100</v>
      </c>
      <c r="D30" s="93" t="s">
        <v>100</v>
      </c>
      <c r="E30" s="149" t="s">
        <v>100</v>
      </c>
      <c r="F30" s="190" t="s">
        <v>100</v>
      </c>
      <c r="G30" s="189" t="s">
        <v>100</v>
      </c>
      <c r="H30" s="149" t="s">
        <v>100</v>
      </c>
      <c r="I30" s="190" t="s">
        <v>100</v>
      </c>
      <c r="J30" s="190" t="s">
        <v>100</v>
      </c>
      <c r="K30" s="189" t="s">
        <v>100</v>
      </c>
      <c r="L30" s="149" t="s">
        <v>100</v>
      </c>
      <c r="M30" s="150" t="s">
        <v>100</v>
      </c>
      <c r="N30" s="93" t="s">
        <v>100</v>
      </c>
      <c r="O30" s="149" t="s">
        <v>100</v>
      </c>
      <c r="P30" s="190" t="s">
        <v>100</v>
      </c>
      <c r="Q30" s="190" t="s">
        <v>100</v>
      </c>
      <c r="R30" s="189" t="s">
        <v>100</v>
      </c>
      <c r="S30" s="149" t="s">
        <v>100</v>
      </c>
      <c r="T30" s="150" t="s">
        <v>100</v>
      </c>
      <c r="U30" s="93" t="s">
        <v>100</v>
      </c>
      <c r="V30" s="93" t="s">
        <v>100</v>
      </c>
      <c r="W30" s="93" t="s">
        <v>100</v>
      </c>
      <c r="X30" s="174">
        <v>5891</v>
      </c>
      <c r="Y30" s="176">
        <v>0</v>
      </c>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row>
    <row r="31" spans="1:254" ht="15.6" customHeight="1" x14ac:dyDescent="0.2">
      <c r="A31" s="155" t="s">
        <v>162</v>
      </c>
      <c r="B31" s="149" t="s">
        <v>100</v>
      </c>
      <c r="C31" s="150" t="s">
        <v>100</v>
      </c>
      <c r="D31" s="93" t="s">
        <v>100</v>
      </c>
      <c r="E31" s="149" t="s">
        <v>100</v>
      </c>
      <c r="F31" s="192" t="s">
        <v>100</v>
      </c>
      <c r="G31" s="189" t="s">
        <v>100</v>
      </c>
      <c r="H31" s="149" t="s">
        <v>100</v>
      </c>
      <c r="I31" s="192" t="s">
        <v>100</v>
      </c>
      <c r="J31" s="192" t="s">
        <v>100</v>
      </c>
      <c r="K31" s="189" t="s">
        <v>100</v>
      </c>
      <c r="L31" s="149" t="s">
        <v>100</v>
      </c>
      <c r="M31" s="150" t="s">
        <v>100</v>
      </c>
      <c r="N31" s="93" t="s">
        <v>100</v>
      </c>
      <c r="O31" s="149" t="s">
        <v>100</v>
      </c>
      <c r="P31" s="192" t="s">
        <v>100</v>
      </c>
      <c r="Q31" s="192" t="s">
        <v>100</v>
      </c>
      <c r="R31" s="189" t="s">
        <v>100</v>
      </c>
      <c r="S31" s="149" t="s">
        <v>100</v>
      </c>
      <c r="T31" s="150" t="s">
        <v>100</v>
      </c>
      <c r="U31" s="93" t="s">
        <v>100</v>
      </c>
      <c r="V31" s="93" t="s">
        <v>100</v>
      </c>
      <c r="W31" s="93" t="s">
        <v>100</v>
      </c>
      <c r="X31" s="193">
        <v>5281</v>
      </c>
      <c r="Y31" s="194">
        <v>0</v>
      </c>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row>
    <row r="32" spans="1:254" ht="15.6" customHeight="1" x14ac:dyDescent="0.2">
      <c r="A32" s="155" t="s">
        <v>165</v>
      </c>
      <c r="B32" s="149" t="s">
        <v>100</v>
      </c>
      <c r="C32" s="150" t="s">
        <v>100</v>
      </c>
      <c r="D32" s="93" t="s">
        <v>100</v>
      </c>
      <c r="E32" s="149" t="s">
        <v>100</v>
      </c>
      <c r="F32" s="190" t="s">
        <v>100</v>
      </c>
      <c r="G32" s="189" t="s">
        <v>100</v>
      </c>
      <c r="H32" s="149" t="s">
        <v>100</v>
      </c>
      <c r="I32" s="190" t="s">
        <v>100</v>
      </c>
      <c r="J32" s="190" t="s">
        <v>100</v>
      </c>
      <c r="K32" s="189" t="s">
        <v>100</v>
      </c>
      <c r="L32" s="149" t="s">
        <v>100</v>
      </c>
      <c r="M32" s="150" t="s">
        <v>100</v>
      </c>
      <c r="N32" s="93" t="s">
        <v>100</v>
      </c>
      <c r="O32" s="149" t="s">
        <v>100</v>
      </c>
      <c r="P32" s="190" t="s">
        <v>100</v>
      </c>
      <c r="Q32" s="190" t="s">
        <v>100</v>
      </c>
      <c r="R32" s="189" t="s">
        <v>100</v>
      </c>
      <c r="S32" s="149" t="s">
        <v>100</v>
      </c>
      <c r="T32" s="150" t="s">
        <v>100</v>
      </c>
      <c r="U32" s="93" t="s">
        <v>100</v>
      </c>
      <c r="V32" s="93" t="s">
        <v>100</v>
      </c>
      <c r="W32" s="93" t="s">
        <v>100</v>
      </c>
      <c r="X32" s="174">
        <v>5131</v>
      </c>
      <c r="Y32" s="176">
        <v>0</v>
      </c>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row>
    <row r="33" spans="1:254" ht="15.6" customHeight="1" x14ac:dyDescent="0.2">
      <c r="A33" s="191" t="s">
        <v>36</v>
      </c>
      <c r="B33" s="149" t="s">
        <v>100</v>
      </c>
      <c r="C33" s="150" t="s">
        <v>100</v>
      </c>
      <c r="D33" s="93" t="s">
        <v>100</v>
      </c>
      <c r="E33" s="149" t="s">
        <v>100</v>
      </c>
      <c r="F33" s="192" t="s">
        <v>100</v>
      </c>
      <c r="G33" s="189" t="s">
        <v>100</v>
      </c>
      <c r="H33" s="149" t="s">
        <v>100</v>
      </c>
      <c r="I33" s="192" t="s">
        <v>100</v>
      </c>
      <c r="J33" s="192" t="s">
        <v>100</v>
      </c>
      <c r="K33" s="189" t="s">
        <v>100</v>
      </c>
      <c r="L33" s="149" t="s">
        <v>100</v>
      </c>
      <c r="M33" s="150" t="s">
        <v>100</v>
      </c>
      <c r="N33" s="93" t="s">
        <v>100</v>
      </c>
      <c r="O33" s="149" t="s">
        <v>100</v>
      </c>
      <c r="P33" s="192" t="s">
        <v>100</v>
      </c>
      <c r="Q33" s="192" t="s">
        <v>100</v>
      </c>
      <c r="R33" s="189" t="s">
        <v>100</v>
      </c>
      <c r="S33" s="149" t="s">
        <v>100</v>
      </c>
      <c r="T33" s="150" t="s">
        <v>100</v>
      </c>
      <c r="U33" s="93" t="s">
        <v>100</v>
      </c>
      <c r="V33" s="93" t="s">
        <v>100</v>
      </c>
      <c r="W33" s="93" t="s">
        <v>100</v>
      </c>
      <c r="X33" s="193">
        <v>4819</v>
      </c>
      <c r="Y33" s="194">
        <v>0</v>
      </c>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row>
    <row r="34" spans="1:254" ht="15.6" customHeight="1" x14ac:dyDescent="0.25">
      <c r="A34" s="24" t="s">
        <v>200</v>
      </c>
      <c r="B34" s="64" t="s">
        <v>173</v>
      </c>
      <c r="C34" s="65" t="s">
        <v>173</v>
      </c>
      <c r="D34" s="62" t="s">
        <v>173</v>
      </c>
      <c r="E34" s="64" t="s">
        <v>173</v>
      </c>
      <c r="F34" s="66" t="s">
        <v>173</v>
      </c>
      <c r="G34" s="29" t="s">
        <v>173</v>
      </c>
      <c r="H34" s="64" t="s">
        <v>173</v>
      </c>
      <c r="I34" s="66" t="s">
        <v>173</v>
      </c>
      <c r="J34" s="66" t="s">
        <v>173</v>
      </c>
      <c r="K34" s="29" t="s">
        <v>173</v>
      </c>
      <c r="L34" s="64" t="s">
        <v>173</v>
      </c>
      <c r="M34" s="65" t="s">
        <v>173</v>
      </c>
      <c r="N34" s="62" t="s">
        <v>173</v>
      </c>
      <c r="O34" s="64" t="s">
        <v>173</v>
      </c>
      <c r="P34" s="66" t="s">
        <v>173</v>
      </c>
      <c r="Q34" s="66" t="s">
        <v>173</v>
      </c>
      <c r="R34" s="29" t="s">
        <v>173</v>
      </c>
      <c r="S34" s="64" t="s">
        <v>173</v>
      </c>
      <c r="T34" s="65" t="s">
        <v>173</v>
      </c>
      <c r="U34" s="62" t="s">
        <v>173</v>
      </c>
      <c r="V34" s="62" t="s">
        <v>173</v>
      </c>
      <c r="W34" s="62" t="s">
        <v>173</v>
      </c>
      <c r="X34" s="28">
        <v>43425</v>
      </c>
      <c r="Y34" s="62">
        <v>1</v>
      </c>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row>
    <row r="35" spans="1:254" ht="60" customHeight="1" x14ac:dyDescent="0.2">
      <c r="A35" s="340" t="s">
        <v>175</v>
      </c>
      <c r="B35" s="341"/>
      <c r="C35" s="341"/>
      <c r="D35" s="341"/>
      <c r="E35" s="341"/>
      <c r="F35" s="341"/>
      <c r="G35" s="341"/>
      <c r="H35" s="341"/>
      <c r="I35" s="341"/>
      <c r="J35" s="341"/>
      <c r="K35" s="341"/>
      <c r="L35" s="341"/>
      <c r="M35" s="341"/>
      <c r="N35" s="341"/>
      <c r="O35" s="341"/>
      <c r="P35" s="341"/>
      <c r="Q35" s="341"/>
      <c r="R35" s="341"/>
      <c r="S35" s="341"/>
      <c r="T35" s="341"/>
      <c r="U35" s="341"/>
      <c r="V35" s="341"/>
      <c r="W35" s="341"/>
      <c r="X35" s="341"/>
      <c r="Y35" s="342"/>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row>
    <row r="36" spans="1:254" ht="15" x14ac:dyDescent="0.25">
      <c r="A36" s="195"/>
      <c r="B36" s="196"/>
      <c r="C36" s="196"/>
      <c r="D36" s="196"/>
      <c r="E36" s="196"/>
      <c r="F36" s="196"/>
      <c r="G36" s="196"/>
      <c r="H36" s="196"/>
      <c r="I36" s="196"/>
      <c r="J36" s="196"/>
      <c r="K36" s="196"/>
      <c r="L36" s="196"/>
      <c r="M36" s="196"/>
      <c r="N36" s="196"/>
      <c r="O36" s="196"/>
      <c r="P36" s="196"/>
      <c r="Q36" s="196"/>
      <c r="R36" s="196"/>
      <c r="S36" s="196"/>
      <c r="T36" s="196"/>
      <c r="U36" s="196"/>
      <c r="V36" s="196"/>
      <c r="W36" s="196"/>
      <c r="X36" s="73"/>
      <c r="Y36" s="73"/>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row>
    <row r="37" spans="1:254" ht="15" x14ac:dyDescent="0.25">
      <c r="A37" s="123" t="s">
        <v>170</v>
      </c>
      <c r="B37" s="196"/>
      <c r="C37" s="196"/>
      <c r="D37" s="196"/>
      <c r="E37" s="196"/>
      <c r="F37" s="196"/>
      <c r="G37" s="196"/>
      <c r="H37" s="196"/>
      <c r="I37" s="196"/>
      <c r="J37" s="196"/>
      <c r="K37" s="196"/>
      <c r="L37" s="196"/>
      <c r="M37" s="196"/>
      <c r="N37" s="196"/>
      <c r="O37" s="196"/>
      <c r="P37" s="196"/>
      <c r="Q37" s="196"/>
      <c r="R37" s="196"/>
      <c r="S37" s="196"/>
      <c r="T37" s="196"/>
      <c r="U37" s="196"/>
      <c r="V37" s="196"/>
      <c r="W37" s="196"/>
      <c r="X37" s="73"/>
      <c r="Y37" s="73"/>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row>
    <row r="38" spans="1:254" ht="15" x14ac:dyDescent="0.25">
      <c r="A38" s="123" t="s">
        <v>99</v>
      </c>
      <c r="B38" s="196"/>
      <c r="C38" s="196"/>
      <c r="D38" s="196"/>
      <c r="E38" s="196"/>
      <c r="F38" s="196"/>
      <c r="G38" s="196"/>
      <c r="H38" s="196"/>
      <c r="I38" s="196"/>
      <c r="J38" s="196"/>
      <c r="K38" s="196"/>
      <c r="L38" s="196"/>
      <c r="M38" s="196"/>
      <c r="N38" s="196"/>
      <c r="O38" s="196"/>
      <c r="P38" s="196"/>
      <c r="Q38" s="196"/>
      <c r="R38" s="196"/>
      <c r="S38" s="196"/>
      <c r="T38" s="196"/>
      <c r="U38" s="196"/>
      <c r="V38" s="196"/>
      <c r="W38" s="196"/>
      <c r="X38" s="73"/>
      <c r="Y38" s="73"/>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row>
    <row r="39" spans="1:254" ht="15" x14ac:dyDescent="0.25">
      <c r="A39" s="197"/>
      <c r="B39" s="195"/>
      <c r="C39" s="198"/>
      <c r="D39" s="198"/>
      <c r="E39" s="198"/>
      <c r="F39" s="198"/>
      <c r="G39" s="198"/>
      <c r="H39" s="198"/>
      <c r="I39" s="198"/>
      <c r="J39" s="198"/>
      <c r="K39" s="198"/>
      <c r="L39" s="198"/>
      <c r="M39" s="198"/>
      <c r="N39" s="198"/>
      <c r="O39" s="198"/>
      <c r="P39" s="198"/>
      <c r="Q39" s="198"/>
      <c r="R39" s="198"/>
      <c r="S39" s="198"/>
      <c r="T39" s="73"/>
      <c r="U39" s="73"/>
      <c r="V39" s="73"/>
      <c r="W39" s="73"/>
      <c r="X39" s="73"/>
      <c r="Y39" s="73"/>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row>
    <row r="40" spans="1:254" ht="15" x14ac:dyDescent="0.25">
      <c r="A40" s="197"/>
      <c r="B40" s="195"/>
      <c r="C40" s="198"/>
      <c r="D40" s="198"/>
      <c r="E40" s="198"/>
      <c r="F40" s="198"/>
      <c r="G40" s="198"/>
      <c r="H40" s="198"/>
      <c r="I40" s="198"/>
      <c r="J40" s="198"/>
      <c r="K40" s="198"/>
      <c r="L40" s="198"/>
      <c r="M40" s="198"/>
      <c r="N40" s="198"/>
      <c r="O40" s="198"/>
      <c r="P40" s="198"/>
      <c r="Q40" s="198"/>
      <c r="R40" s="198"/>
      <c r="S40" s="198"/>
      <c r="T40" s="73"/>
      <c r="U40" s="73"/>
      <c r="V40" s="73"/>
      <c r="W40" s="73"/>
      <c r="X40" s="73"/>
      <c r="Y40" s="73"/>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row>
    <row r="41" spans="1:254" ht="14.25" x14ac:dyDescent="0.2">
      <c r="A41" s="125" t="s">
        <v>156</v>
      </c>
      <c r="B41" s="199"/>
      <c r="C41" s="73"/>
      <c r="D41" s="73"/>
      <c r="E41" s="73"/>
      <c r="F41" s="73"/>
      <c r="G41" s="73"/>
      <c r="H41" s="73"/>
      <c r="I41" s="73"/>
      <c r="J41" s="73"/>
      <c r="K41" s="73"/>
      <c r="L41" s="73"/>
      <c r="M41" s="73"/>
      <c r="N41" s="73"/>
      <c r="O41" s="73"/>
      <c r="P41" s="73"/>
      <c r="Q41" s="73"/>
      <c r="R41" s="73"/>
      <c r="S41" s="73"/>
      <c r="T41" s="73"/>
      <c r="U41" s="73"/>
      <c r="V41" s="73"/>
      <c r="W41" s="73"/>
      <c r="X41" s="73"/>
      <c r="Y41" s="73"/>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row>
    <row r="42" spans="1:254" x14ac:dyDescent="0.2">
      <c r="A42" s="73"/>
      <c r="B42" s="73"/>
      <c r="C42" s="73"/>
      <c r="D42" s="73"/>
      <c r="E42" s="73"/>
      <c r="F42" s="73"/>
      <c r="G42" s="73"/>
      <c r="H42" s="73"/>
      <c r="I42" s="73"/>
      <c r="J42" s="73"/>
      <c r="K42" s="73"/>
      <c r="L42" s="73"/>
      <c r="M42" s="73"/>
      <c r="N42" s="73"/>
      <c r="O42" s="73"/>
      <c r="P42" s="73"/>
      <c r="Q42" s="73"/>
      <c r="R42" s="73"/>
      <c r="S42" s="73"/>
      <c r="T42" s="73"/>
      <c r="U42" s="73"/>
      <c r="V42" s="73"/>
      <c r="W42" s="73"/>
      <c r="X42" s="73"/>
      <c r="Y42" s="73"/>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row>
    <row r="43" spans="1:254" x14ac:dyDescent="0.2">
      <c r="A43" s="73"/>
      <c r="B43" s="73"/>
      <c r="C43" s="73"/>
      <c r="D43" s="73"/>
      <c r="E43" s="73"/>
      <c r="F43" s="73"/>
      <c r="G43" s="73"/>
      <c r="H43" s="73"/>
      <c r="I43" s="73"/>
      <c r="J43" s="73"/>
      <c r="K43" s="73"/>
      <c r="L43" s="73"/>
      <c r="M43" s="73"/>
      <c r="N43" s="73"/>
      <c r="O43" s="73"/>
      <c r="P43" s="73"/>
      <c r="Q43" s="73"/>
      <c r="R43" s="73"/>
      <c r="S43" s="73"/>
      <c r="T43" s="73"/>
      <c r="U43" s="73"/>
      <c r="V43" s="73"/>
      <c r="W43" s="73"/>
      <c r="X43" s="73"/>
      <c r="Y43" s="73"/>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row>
  </sheetData>
  <mergeCells count="19">
    <mergeCell ref="X8:Y8"/>
    <mergeCell ref="B9:U9"/>
    <mergeCell ref="A35:Y35"/>
    <mergeCell ref="L3:M3"/>
    <mergeCell ref="O3:R3"/>
    <mergeCell ref="S3:T3"/>
    <mergeCell ref="X5:Y5"/>
    <mergeCell ref="X6:Y6"/>
    <mergeCell ref="X7:Y7"/>
    <mergeCell ref="A1:Y1"/>
    <mergeCell ref="A2:A4"/>
    <mergeCell ref="B2:T2"/>
    <mergeCell ref="U2:U4"/>
    <mergeCell ref="V2:V4"/>
    <mergeCell ref="W2:W4"/>
    <mergeCell ref="X2:Y4"/>
    <mergeCell ref="B3:C3"/>
    <mergeCell ref="E3:G3"/>
    <mergeCell ref="H3:K3"/>
  </mergeCells>
  <hyperlinks>
    <hyperlink ref="A41" location="Index!A1" display="Terug naar index" xr:uid="{8DB7F239-879A-42B8-8493-CED83799110B}"/>
  </hyperlinks>
  <printOptions horizontalCentered="1" verticalCentered="1"/>
  <pageMargins left="0.74803149606299213" right="0.74803149606299213" top="0.98425196850393704" bottom="0.98425196850393704" header="0.51181102362204722" footer="0.51181102362204722"/>
  <pageSetup paperSize="9" scale="53" fitToWidth="2" fitToHeight="0" orientation="landscape" r:id="rId1"/>
  <headerFooter scaleWithDoc="0" alignWithMargins="0">
    <oddHeader>&amp;LEuropees Parlement&amp;C&amp;"Arial,Gras"VERKIEZINGEN</oddHeader>
    <oddFooter>&amp;C&amp;P/&amp;N&amp;R© BISA</oddFooter>
  </headerFooter>
  <colBreaks count="1" manualBreakCount="1">
    <brk id="14" max="3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IT43"/>
  <sheetViews>
    <sheetView showGridLines="0" zoomScale="80" zoomScaleNormal="80" workbookViewId="0">
      <selection activeCell="A41" sqref="A41"/>
    </sheetView>
  </sheetViews>
  <sheetFormatPr baseColWidth="10" defaultColWidth="11.42578125" defaultRowHeight="12.75" x14ac:dyDescent="0.2"/>
  <cols>
    <col min="1" max="1" width="49.7109375" customWidth="1"/>
    <col min="2" max="2" width="13" customWidth="1"/>
    <col min="3" max="3" width="13.7109375" bestFit="1" customWidth="1"/>
    <col min="4" max="12" width="13" customWidth="1"/>
    <col min="13" max="13" width="13.5703125" bestFit="1" customWidth="1"/>
    <col min="14" max="16" width="13" customWidth="1"/>
    <col min="17" max="17" width="13.5703125" bestFit="1" customWidth="1"/>
    <col min="18" max="20" width="13" customWidth="1"/>
    <col min="21" max="21" width="16.5703125" customWidth="1"/>
    <col min="22" max="22" width="13.5703125" customWidth="1"/>
    <col min="23" max="23" width="18" customWidth="1"/>
  </cols>
  <sheetData>
    <row r="1" spans="1:254" ht="69.75" customHeight="1" x14ac:dyDescent="0.2">
      <c r="A1" s="332" t="s">
        <v>188</v>
      </c>
      <c r="B1" s="333"/>
      <c r="C1" s="333"/>
      <c r="D1" s="333"/>
      <c r="E1" s="333"/>
      <c r="F1" s="333"/>
      <c r="G1" s="333"/>
      <c r="H1" s="333"/>
      <c r="I1" s="333"/>
      <c r="J1" s="333"/>
      <c r="K1" s="333"/>
      <c r="L1" s="333"/>
      <c r="M1" s="333"/>
      <c r="N1" s="333"/>
      <c r="O1" s="333"/>
      <c r="P1" s="333"/>
      <c r="Q1" s="333"/>
      <c r="R1" s="333"/>
      <c r="S1" s="333"/>
      <c r="T1" s="333"/>
      <c r="U1" s="333"/>
      <c r="V1" s="333"/>
      <c r="W1" s="333"/>
      <c r="X1" s="333"/>
      <c r="Y1" s="334"/>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row>
    <row r="2" spans="1:254" ht="16.5" customHeight="1" x14ac:dyDescent="0.2">
      <c r="A2" s="343"/>
      <c r="B2" s="345" t="s">
        <v>64</v>
      </c>
      <c r="C2" s="346"/>
      <c r="D2" s="346"/>
      <c r="E2" s="346"/>
      <c r="F2" s="346"/>
      <c r="G2" s="346"/>
      <c r="H2" s="346"/>
      <c r="I2" s="346"/>
      <c r="J2" s="346"/>
      <c r="K2" s="346"/>
      <c r="L2" s="346"/>
      <c r="M2" s="346"/>
      <c r="N2" s="346"/>
      <c r="O2" s="346"/>
      <c r="P2" s="346"/>
      <c r="Q2" s="346"/>
      <c r="R2" s="346"/>
      <c r="S2" s="346"/>
      <c r="T2" s="347"/>
      <c r="U2" s="348" t="s">
        <v>168</v>
      </c>
      <c r="V2" s="348" t="s">
        <v>176</v>
      </c>
      <c r="W2" s="348" t="s">
        <v>169</v>
      </c>
      <c r="X2" s="351" t="s">
        <v>8</v>
      </c>
      <c r="Y2" s="352"/>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row>
    <row r="3" spans="1:254" ht="19.5" customHeight="1" x14ac:dyDescent="0.2">
      <c r="A3" s="344"/>
      <c r="B3" s="357" t="s">
        <v>18</v>
      </c>
      <c r="C3" s="358"/>
      <c r="D3" s="128" t="s">
        <v>19</v>
      </c>
      <c r="E3" s="357" t="s">
        <v>20</v>
      </c>
      <c r="F3" s="359"/>
      <c r="G3" s="358"/>
      <c r="H3" s="357" t="s">
        <v>68</v>
      </c>
      <c r="I3" s="359"/>
      <c r="J3" s="359"/>
      <c r="K3" s="359"/>
      <c r="L3" s="357" t="s">
        <v>21</v>
      </c>
      <c r="M3" s="358"/>
      <c r="N3" s="129" t="s">
        <v>67</v>
      </c>
      <c r="O3" s="357" t="s">
        <v>69</v>
      </c>
      <c r="P3" s="359"/>
      <c r="Q3" s="359"/>
      <c r="R3" s="358"/>
      <c r="S3" s="357" t="s">
        <v>22</v>
      </c>
      <c r="T3" s="359"/>
      <c r="U3" s="349"/>
      <c r="V3" s="349"/>
      <c r="W3" s="349"/>
      <c r="X3" s="353"/>
      <c r="Y3" s="354"/>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row>
    <row r="4" spans="1:254" ht="45" x14ac:dyDescent="0.2">
      <c r="A4" s="344"/>
      <c r="B4" s="132" t="s">
        <v>18</v>
      </c>
      <c r="C4" s="133" t="s">
        <v>70</v>
      </c>
      <c r="D4" s="133" t="s">
        <v>19</v>
      </c>
      <c r="E4" s="133" t="s">
        <v>71</v>
      </c>
      <c r="F4" s="133" t="s">
        <v>20</v>
      </c>
      <c r="G4" s="133" t="s">
        <v>72</v>
      </c>
      <c r="H4" s="133" t="s">
        <v>74</v>
      </c>
      <c r="I4" s="133" t="s">
        <v>75</v>
      </c>
      <c r="J4" s="133" t="s">
        <v>76</v>
      </c>
      <c r="K4" s="128" t="s">
        <v>77</v>
      </c>
      <c r="L4" s="133" t="s">
        <v>73</v>
      </c>
      <c r="M4" s="133" t="s">
        <v>21</v>
      </c>
      <c r="N4" s="129" t="s">
        <v>67</v>
      </c>
      <c r="O4" s="133" t="s">
        <v>78</v>
      </c>
      <c r="P4" s="133" t="s">
        <v>69</v>
      </c>
      <c r="Q4" s="133" t="s">
        <v>79</v>
      </c>
      <c r="R4" s="133" t="s">
        <v>80</v>
      </c>
      <c r="S4" s="129" t="s">
        <v>167</v>
      </c>
      <c r="T4" s="133" t="s">
        <v>22</v>
      </c>
      <c r="U4" s="350"/>
      <c r="V4" s="350"/>
      <c r="W4" s="350"/>
      <c r="X4" s="355"/>
      <c r="Y4" s="356"/>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row>
    <row r="5" spans="1:254" ht="15.75" customHeight="1" x14ac:dyDescent="0.2">
      <c r="A5" s="136" t="s">
        <v>25</v>
      </c>
      <c r="B5" s="137">
        <v>37381</v>
      </c>
      <c r="C5" s="138">
        <v>9490</v>
      </c>
      <c r="D5" s="139">
        <v>52573</v>
      </c>
      <c r="E5" s="137">
        <v>14056</v>
      </c>
      <c r="F5" s="140">
        <v>26055</v>
      </c>
      <c r="G5" s="141">
        <v>12117</v>
      </c>
      <c r="H5" s="137">
        <v>9271</v>
      </c>
      <c r="I5" s="140">
        <v>18872</v>
      </c>
      <c r="J5" s="140">
        <v>7126</v>
      </c>
      <c r="K5" s="141">
        <v>30496</v>
      </c>
      <c r="L5" s="137">
        <v>14946</v>
      </c>
      <c r="M5" s="141">
        <v>41360</v>
      </c>
      <c r="N5" s="139">
        <v>13968</v>
      </c>
      <c r="O5" s="137">
        <v>14647</v>
      </c>
      <c r="P5" s="140">
        <v>7663</v>
      </c>
      <c r="Q5" s="140">
        <v>20669</v>
      </c>
      <c r="R5" s="138">
        <v>15577</v>
      </c>
      <c r="S5" s="137">
        <v>19568</v>
      </c>
      <c r="T5" s="138">
        <v>32918</v>
      </c>
      <c r="U5" s="139">
        <v>398753</v>
      </c>
      <c r="V5" s="139">
        <v>3064</v>
      </c>
      <c r="W5" s="142">
        <v>401817</v>
      </c>
      <c r="X5" s="365">
        <v>2439775</v>
      </c>
      <c r="Y5" s="366"/>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row>
    <row r="6" spans="1:254" ht="15.75" customHeight="1" x14ac:dyDescent="0.2">
      <c r="A6" s="143" t="s">
        <v>26</v>
      </c>
      <c r="B6" s="144">
        <v>6596</v>
      </c>
      <c r="C6" s="145">
        <v>2477</v>
      </c>
      <c r="D6" s="146">
        <v>12791</v>
      </c>
      <c r="E6" s="144">
        <v>2138</v>
      </c>
      <c r="F6" s="147">
        <v>4723</v>
      </c>
      <c r="G6" s="145">
        <v>1582</v>
      </c>
      <c r="H6" s="144">
        <v>2351</v>
      </c>
      <c r="I6" s="147">
        <v>4896</v>
      </c>
      <c r="J6" s="147">
        <v>1491</v>
      </c>
      <c r="K6" s="145">
        <v>5395</v>
      </c>
      <c r="L6" s="144">
        <v>2508</v>
      </c>
      <c r="M6" s="145">
        <v>7042</v>
      </c>
      <c r="N6" s="146">
        <v>2416</v>
      </c>
      <c r="O6" s="144">
        <v>2776</v>
      </c>
      <c r="P6" s="147">
        <v>1007</v>
      </c>
      <c r="Q6" s="147">
        <v>3550</v>
      </c>
      <c r="R6" s="145">
        <v>3363</v>
      </c>
      <c r="S6" s="144">
        <v>2747</v>
      </c>
      <c r="T6" s="145">
        <v>4767</v>
      </c>
      <c r="U6" s="146">
        <v>74616</v>
      </c>
      <c r="V6" s="146">
        <v>689</v>
      </c>
      <c r="W6" s="148">
        <v>75305</v>
      </c>
      <c r="X6" s="367">
        <v>4251605</v>
      </c>
      <c r="Y6" s="368"/>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row>
    <row r="7" spans="1:254" ht="15.75" customHeight="1" x14ac:dyDescent="0.2">
      <c r="A7" s="143" t="s">
        <v>27</v>
      </c>
      <c r="B7" s="149" t="s">
        <v>100</v>
      </c>
      <c r="C7" s="150" t="s">
        <v>100</v>
      </c>
      <c r="D7" s="93" t="s">
        <v>100</v>
      </c>
      <c r="E7" s="149" t="s">
        <v>100</v>
      </c>
      <c r="F7" s="149" t="s">
        <v>100</v>
      </c>
      <c r="G7" s="151" t="s">
        <v>100</v>
      </c>
      <c r="H7" s="152" t="s">
        <v>100</v>
      </c>
      <c r="I7" s="149" t="s">
        <v>100</v>
      </c>
      <c r="J7" s="149" t="s">
        <v>100</v>
      </c>
      <c r="K7" s="151" t="s">
        <v>100</v>
      </c>
      <c r="L7" s="149" t="s">
        <v>100</v>
      </c>
      <c r="M7" s="150" t="s">
        <v>100</v>
      </c>
      <c r="N7" s="93" t="s">
        <v>100</v>
      </c>
      <c r="O7" s="152" t="s">
        <v>100</v>
      </c>
      <c r="P7" s="149" t="s">
        <v>100</v>
      </c>
      <c r="Q7" s="149" t="s">
        <v>100</v>
      </c>
      <c r="R7" s="151" t="s">
        <v>100</v>
      </c>
      <c r="S7" s="149" t="s">
        <v>100</v>
      </c>
      <c r="T7" s="150" t="s">
        <v>100</v>
      </c>
      <c r="U7" s="93" t="s">
        <v>100</v>
      </c>
      <c r="V7" s="93" t="s">
        <v>100</v>
      </c>
      <c r="W7" s="93" t="s">
        <v>100</v>
      </c>
      <c r="X7" s="367">
        <v>40777</v>
      </c>
      <c r="Y7" s="368"/>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row>
    <row r="8" spans="1:254" ht="15" x14ac:dyDescent="0.25">
      <c r="A8" s="24" t="s">
        <v>24</v>
      </c>
      <c r="B8" s="25">
        <v>43977</v>
      </c>
      <c r="C8" s="22">
        <v>11967</v>
      </c>
      <c r="D8" s="23">
        <v>65364</v>
      </c>
      <c r="E8" s="25">
        <v>16194</v>
      </c>
      <c r="F8" s="31">
        <v>30778</v>
      </c>
      <c r="G8" s="22">
        <v>13699</v>
      </c>
      <c r="H8" s="25">
        <v>11622</v>
      </c>
      <c r="I8" s="31">
        <v>23768</v>
      </c>
      <c r="J8" s="31">
        <v>8617</v>
      </c>
      <c r="K8" s="22">
        <v>35891</v>
      </c>
      <c r="L8" s="25">
        <v>17454</v>
      </c>
      <c r="M8" s="22">
        <v>48402</v>
      </c>
      <c r="N8" s="22">
        <v>16384</v>
      </c>
      <c r="O8" s="25">
        <v>17423</v>
      </c>
      <c r="P8" s="31">
        <v>8670</v>
      </c>
      <c r="Q8" s="31">
        <v>24219</v>
      </c>
      <c r="R8" s="22">
        <v>18940</v>
      </c>
      <c r="S8" s="25">
        <v>22315</v>
      </c>
      <c r="T8" s="22">
        <v>37685</v>
      </c>
      <c r="U8" s="22">
        <v>473369</v>
      </c>
      <c r="V8" s="23">
        <v>3753</v>
      </c>
      <c r="W8" s="61">
        <v>477122</v>
      </c>
      <c r="X8" s="360">
        <v>6732157</v>
      </c>
      <c r="Y8" s="361"/>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row>
    <row r="9" spans="1:254" ht="30" x14ac:dyDescent="0.25">
      <c r="A9" s="153"/>
      <c r="B9" s="362" t="s">
        <v>30</v>
      </c>
      <c r="C9" s="363"/>
      <c r="D9" s="363"/>
      <c r="E9" s="363"/>
      <c r="F9" s="363"/>
      <c r="G9" s="363"/>
      <c r="H9" s="363"/>
      <c r="I9" s="363"/>
      <c r="J9" s="363"/>
      <c r="K9" s="363"/>
      <c r="L9" s="363"/>
      <c r="M9" s="363"/>
      <c r="N9" s="363"/>
      <c r="O9" s="363"/>
      <c r="P9" s="363"/>
      <c r="Q9" s="363"/>
      <c r="R9" s="363"/>
      <c r="S9" s="363"/>
      <c r="T9" s="363"/>
      <c r="U9" s="364"/>
      <c r="V9" s="154"/>
      <c r="W9" s="130"/>
      <c r="X9" s="131" t="s">
        <v>30</v>
      </c>
      <c r="Y9" s="126" t="s">
        <v>84</v>
      </c>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row>
    <row r="10" spans="1:254" ht="14.25" x14ac:dyDescent="0.2">
      <c r="A10" s="155" t="s">
        <v>36</v>
      </c>
      <c r="B10" s="156">
        <v>7385</v>
      </c>
      <c r="C10" s="157">
        <v>2149</v>
      </c>
      <c r="D10" s="158">
        <v>11956</v>
      </c>
      <c r="E10" s="159">
        <v>5087</v>
      </c>
      <c r="F10" s="160">
        <v>10651</v>
      </c>
      <c r="G10" s="161">
        <v>5232</v>
      </c>
      <c r="H10" s="159">
        <v>1946</v>
      </c>
      <c r="I10" s="160">
        <v>4687</v>
      </c>
      <c r="J10" s="160">
        <v>1389</v>
      </c>
      <c r="K10" s="161">
        <v>4667</v>
      </c>
      <c r="L10" s="162">
        <v>3209</v>
      </c>
      <c r="M10" s="161">
        <v>11510</v>
      </c>
      <c r="N10" s="158">
        <v>5049</v>
      </c>
      <c r="O10" s="159">
        <v>5281</v>
      </c>
      <c r="P10" s="160">
        <v>1561</v>
      </c>
      <c r="Q10" s="160">
        <v>6329</v>
      </c>
      <c r="R10" s="161">
        <v>5084</v>
      </c>
      <c r="S10" s="159">
        <v>6583</v>
      </c>
      <c r="T10" s="163">
        <v>11121</v>
      </c>
      <c r="U10" s="158">
        <v>110876</v>
      </c>
      <c r="V10" s="158">
        <v>1232</v>
      </c>
      <c r="W10" s="164">
        <v>112108</v>
      </c>
      <c r="X10" s="158">
        <v>485655</v>
      </c>
      <c r="Y10" s="161">
        <v>2</v>
      </c>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row>
    <row r="11" spans="1:254" ht="14.25" x14ac:dyDescent="0.2">
      <c r="A11" s="165" t="s">
        <v>33</v>
      </c>
      <c r="B11" s="166">
        <v>10822</v>
      </c>
      <c r="C11" s="167">
        <v>2196</v>
      </c>
      <c r="D11" s="168">
        <v>15428</v>
      </c>
      <c r="E11" s="166">
        <v>1563</v>
      </c>
      <c r="F11" s="169">
        <v>4336</v>
      </c>
      <c r="G11" s="170">
        <v>1524</v>
      </c>
      <c r="H11" s="166">
        <v>2028</v>
      </c>
      <c r="I11" s="169">
        <v>4117</v>
      </c>
      <c r="J11" s="169">
        <v>2497</v>
      </c>
      <c r="K11" s="170">
        <v>11236</v>
      </c>
      <c r="L11" s="171">
        <v>4289</v>
      </c>
      <c r="M11" s="170">
        <v>11196</v>
      </c>
      <c r="N11" s="168">
        <v>3492</v>
      </c>
      <c r="O11" s="166">
        <v>2289</v>
      </c>
      <c r="P11" s="169">
        <v>3732</v>
      </c>
      <c r="Q11" s="169">
        <v>2004</v>
      </c>
      <c r="R11" s="170">
        <v>1302</v>
      </c>
      <c r="S11" s="166">
        <v>4470</v>
      </c>
      <c r="T11" s="167">
        <v>3977</v>
      </c>
      <c r="U11" s="168">
        <v>92498</v>
      </c>
      <c r="V11" s="168">
        <v>363</v>
      </c>
      <c r="W11" s="172">
        <v>92861</v>
      </c>
      <c r="X11" s="168">
        <v>651157</v>
      </c>
      <c r="Y11" s="170">
        <v>2</v>
      </c>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row>
    <row r="12" spans="1:254" ht="14.25" x14ac:dyDescent="0.2">
      <c r="A12" s="155" t="s">
        <v>34</v>
      </c>
      <c r="B12" s="173">
        <v>5233</v>
      </c>
      <c r="C12" s="157">
        <v>1677</v>
      </c>
      <c r="D12" s="174">
        <v>6181</v>
      </c>
      <c r="E12" s="156">
        <v>2772</v>
      </c>
      <c r="F12" s="175">
        <v>4839</v>
      </c>
      <c r="G12" s="176">
        <v>2262</v>
      </c>
      <c r="H12" s="156">
        <v>1594</v>
      </c>
      <c r="I12" s="175">
        <v>2781</v>
      </c>
      <c r="J12" s="175">
        <v>1069</v>
      </c>
      <c r="K12" s="176">
        <v>3254</v>
      </c>
      <c r="L12" s="177">
        <v>2250</v>
      </c>
      <c r="M12" s="176">
        <v>3751</v>
      </c>
      <c r="N12" s="174">
        <v>1237</v>
      </c>
      <c r="O12" s="156">
        <v>3245</v>
      </c>
      <c r="P12" s="175">
        <v>425</v>
      </c>
      <c r="Q12" s="175">
        <v>3895</v>
      </c>
      <c r="R12" s="176">
        <v>4883</v>
      </c>
      <c r="S12" s="156">
        <v>2618</v>
      </c>
      <c r="T12" s="157">
        <v>10016</v>
      </c>
      <c r="U12" s="174">
        <v>63982</v>
      </c>
      <c r="V12" s="174">
        <v>984</v>
      </c>
      <c r="W12" s="178">
        <v>64966</v>
      </c>
      <c r="X12" s="174">
        <v>470654</v>
      </c>
      <c r="Y12" s="176">
        <v>2</v>
      </c>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row>
    <row r="13" spans="1:254" ht="14.25" x14ac:dyDescent="0.2">
      <c r="A13" s="155" t="s">
        <v>157</v>
      </c>
      <c r="B13" s="156">
        <v>8425</v>
      </c>
      <c r="C13" s="157">
        <v>1482</v>
      </c>
      <c r="D13" s="174">
        <v>10161</v>
      </c>
      <c r="E13" s="156">
        <v>910</v>
      </c>
      <c r="F13" s="175">
        <v>2753</v>
      </c>
      <c r="G13" s="176">
        <v>822</v>
      </c>
      <c r="H13" s="156">
        <v>1309</v>
      </c>
      <c r="I13" s="175">
        <v>2966</v>
      </c>
      <c r="J13" s="175">
        <v>1179</v>
      </c>
      <c r="K13" s="176">
        <v>7117</v>
      </c>
      <c r="L13" s="177">
        <v>2029</v>
      </c>
      <c r="M13" s="176">
        <v>7419</v>
      </c>
      <c r="N13" s="174">
        <v>2772</v>
      </c>
      <c r="O13" s="156">
        <v>1421</v>
      </c>
      <c r="P13" s="175">
        <v>1107</v>
      </c>
      <c r="Q13" s="175">
        <v>1276</v>
      </c>
      <c r="R13" s="176">
        <v>619</v>
      </c>
      <c r="S13" s="156">
        <v>2952</v>
      </c>
      <c r="T13" s="157">
        <v>2197</v>
      </c>
      <c r="U13" s="174">
        <v>58916</v>
      </c>
      <c r="V13" s="174">
        <v>78</v>
      </c>
      <c r="W13" s="178">
        <v>58994</v>
      </c>
      <c r="X13" s="174">
        <v>355883</v>
      </c>
      <c r="Y13" s="176">
        <v>1</v>
      </c>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row>
    <row r="14" spans="1:254" ht="14.25" x14ac:dyDescent="0.2">
      <c r="A14" s="155" t="s">
        <v>158</v>
      </c>
      <c r="B14" s="156">
        <v>2413</v>
      </c>
      <c r="C14" s="157">
        <v>844</v>
      </c>
      <c r="D14" s="174">
        <v>3805</v>
      </c>
      <c r="E14" s="156">
        <v>2724</v>
      </c>
      <c r="F14" s="175">
        <v>1831</v>
      </c>
      <c r="G14" s="176">
        <v>1442</v>
      </c>
      <c r="H14" s="156">
        <v>926</v>
      </c>
      <c r="I14" s="175">
        <v>1671</v>
      </c>
      <c r="J14" s="175">
        <v>372</v>
      </c>
      <c r="K14" s="176">
        <v>1619</v>
      </c>
      <c r="L14" s="177">
        <v>1853</v>
      </c>
      <c r="M14" s="176">
        <v>4394</v>
      </c>
      <c r="N14" s="174">
        <v>579</v>
      </c>
      <c r="O14" s="156">
        <v>1178</v>
      </c>
      <c r="P14" s="175">
        <v>304</v>
      </c>
      <c r="Q14" s="175">
        <v>5494</v>
      </c>
      <c r="R14" s="176">
        <v>1947</v>
      </c>
      <c r="S14" s="156">
        <v>1590</v>
      </c>
      <c r="T14" s="157">
        <v>3410</v>
      </c>
      <c r="U14" s="174">
        <v>38396</v>
      </c>
      <c r="V14" s="174">
        <v>139</v>
      </c>
      <c r="W14" s="178">
        <v>38535</v>
      </c>
      <c r="X14" s="174">
        <v>144555</v>
      </c>
      <c r="Y14" s="176">
        <v>0</v>
      </c>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row>
    <row r="15" spans="1:254" ht="14.25" x14ac:dyDescent="0.2">
      <c r="A15" s="155" t="s">
        <v>35</v>
      </c>
      <c r="B15" s="156">
        <v>1893</v>
      </c>
      <c r="C15" s="157">
        <v>871</v>
      </c>
      <c r="D15" s="174">
        <v>3707</v>
      </c>
      <c r="E15" s="156">
        <v>621</v>
      </c>
      <c r="F15" s="175">
        <v>1120</v>
      </c>
      <c r="G15" s="176">
        <v>502</v>
      </c>
      <c r="H15" s="156">
        <v>1116</v>
      </c>
      <c r="I15" s="175">
        <v>2060</v>
      </c>
      <c r="J15" s="175">
        <v>437</v>
      </c>
      <c r="K15" s="176">
        <v>1933</v>
      </c>
      <c r="L15" s="177">
        <v>789</v>
      </c>
      <c r="M15" s="176">
        <v>2197</v>
      </c>
      <c r="N15" s="174">
        <v>545</v>
      </c>
      <c r="O15" s="156">
        <v>926</v>
      </c>
      <c r="P15" s="175">
        <v>396</v>
      </c>
      <c r="Q15" s="169">
        <v>1131</v>
      </c>
      <c r="R15" s="176">
        <v>1419</v>
      </c>
      <c r="S15" s="156">
        <v>896</v>
      </c>
      <c r="T15" s="157">
        <v>1484</v>
      </c>
      <c r="U15" s="174">
        <v>24043</v>
      </c>
      <c r="V15" s="174">
        <v>182</v>
      </c>
      <c r="W15" s="178">
        <v>24225</v>
      </c>
      <c r="X15" s="174">
        <v>218078</v>
      </c>
      <c r="Y15" s="176">
        <v>1</v>
      </c>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row>
    <row r="16" spans="1:254" ht="14.25" x14ac:dyDescent="0.2">
      <c r="A16" s="155" t="s">
        <v>90</v>
      </c>
      <c r="B16" s="156">
        <v>1210</v>
      </c>
      <c r="C16" s="157">
        <v>271</v>
      </c>
      <c r="D16" s="174">
        <v>1335</v>
      </c>
      <c r="E16" s="156">
        <v>379</v>
      </c>
      <c r="F16" s="175">
        <v>525</v>
      </c>
      <c r="G16" s="176">
        <v>333</v>
      </c>
      <c r="H16" s="156">
        <v>352</v>
      </c>
      <c r="I16" s="175">
        <v>590</v>
      </c>
      <c r="J16" s="175">
        <v>183</v>
      </c>
      <c r="K16" s="176">
        <v>670</v>
      </c>
      <c r="L16" s="177">
        <v>527</v>
      </c>
      <c r="M16" s="176">
        <v>893</v>
      </c>
      <c r="N16" s="174">
        <v>294</v>
      </c>
      <c r="O16" s="156">
        <v>307</v>
      </c>
      <c r="P16" s="175">
        <v>138</v>
      </c>
      <c r="Q16" s="175">
        <v>540</v>
      </c>
      <c r="R16" s="176">
        <v>323</v>
      </c>
      <c r="S16" s="156">
        <v>459</v>
      </c>
      <c r="T16" s="157">
        <v>713</v>
      </c>
      <c r="U16" s="174">
        <v>10042</v>
      </c>
      <c r="V16" s="174">
        <v>86</v>
      </c>
      <c r="W16" s="178">
        <v>10128</v>
      </c>
      <c r="X16" s="174">
        <v>113793</v>
      </c>
      <c r="Y16" s="176">
        <v>0</v>
      </c>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row>
    <row r="17" spans="1:254" ht="15" x14ac:dyDescent="0.25">
      <c r="A17" s="24" t="s">
        <v>40</v>
      </c>
      <c r="B17" s="25">
        <v>37381</v>
      </c>
      <c r="C17" s="61">
        <v>9490</v>
      </c>
      <c r="D17" s="23">
        <v>52573</v>
      </c>
      <c r="E17" s="25">
        <v>14056</v>
      </c>
      <c r="F17" s="26">
        <v>26055</v>
      </c>
      <c r="G17" s="22">
        <v>12117</v>
      </c>
      <c r="H17" s="25">
        <v>9271</v>
      </c>
      <c r="I17" s="26">
        <v>18872</v>
      </c>
      <c r="J17" s="26">
        <v>7126</v>
      </c>
      <c r="K17" s="22">
        <v>30496</v>
      </c>
      <c r="L17" s="27">
        <v>14946</v>
      </c>
      <c r="M17" s="22">
        <v>41360</v>
      </c>
      <c r="N17" s="23">
        <v>13968</v>
      </c>
      <c r="O17" s="25">
        <v>14647</v>
      </c>
      <c r="P17" s="26">
        <v>7663</v>
      </c>
      <c r="Q17" s="26">
        <v>20669</v>
      </c>
      <c r="R17" s="22">
        <v>15577</v>
      </c>
      <c r="S17" s="25">
        <v>19568</v>
      </c>
      <c r="T17" s="61">
        <v>32918</v>
      </c>
      <c r="U17" s="23">
        <v>398753</v>
      </c>
      <c r="V17" s="23">
        <v>3064</v>
      </c>
      <c r="W17" s="63">
        <v>401817</v>
      </c>
      <c r="X17" s="23">
        <v>2439775</v>
      </c>
      <c r="Y17" s="22">
        <v>8</v>
      </c>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row>
    <row r="18" spans="1:254" ht="14.25" x14ac:dyDescent="0.2">
      <c r="A18" s="179" t="s">
        <v>42</v>
      </c>
      <c r="B18" s="159">
        <v>1142</v>
      </c>
      <c r="C18" s="163">
        <v>686</v>
      </c>
      <c r="D18" s="158">
        <v>3216</v>
      </c>
      <c r="E18" s="159">
        <v>942</v>
      </c>
      <c r="F18" s="160">
        <v>1942</v>
      </c>
      <c r="G18" s="161">
        <v>739</v>
      </c>
      <c r="H18" s="159">
        <v>618</v>
      </c>
      <c r="I18" s="160">
        <v>1179</v>
      </c>
      <c r="J18" s="160">
        <v>324</v>
      </c>
      <c r="K18" s="161">
        <v>1094</v>
      </c>
      <c r="L18" s="162">
        <v>718</v>
      </c>
      <c r="M18" s="161">
        <v>1899</v>
      </c>
      <c r="N18" s="158">
        <v>577</v>
      </c>
      <c r="O18" s="159">
        <v>1023</v>
      </c>
      <c r="P18" s="160">
        <v>180</v>
      </c>
      <c r="Q18" s="160">
        <v>1645</v>
      </c>
      <c r="R18" s="161">
        <v>1934</v>
      </c>
      <c r="S18" s="159">
        <v>856</v>
      </c>
      <c r="T18" s="163">
        <v>2597</v>
      </c>
      <c r="U18" s="158">
        <v>23311</v>
      </c>
      <c r="V18" s="158">
        <v>286</v>
      </c>
      <c r="W18" s="164">
        <v>23597</v>
      </c>
      <c r="X18" s="158">
        <v>678051</v>
      </c>
      <c r="Y18" s="161">
        <v>2</v>
      </c>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row>
    <row r="19" spans="1:254" ht="14.25" x14ac:dyDescent="0.2">
      <c r="A19" s="155" t="s">
        <v>96</v>
      </c>
      <c r="B19" s="156">
        <v>1025</v>
      </c>
      <c r="C19" s="157">
        <v>318</v>
      </c>
      <c r="D19" s="174">
        <v>3426</v>
      </c>
      <c r="E19" s="156">
        <v>357</v>
      </c>
      <c r="F19" s="175">
        <v>1134</v>
      </c>
      <c r="G19" s="176">
        <v>298</v>
      </c>
      <c r="H19" s="156">
        <v>352</v>
      </c>
      <c r="I19" s="175">
        <v>974</v>
      </c>
      <c r="J19" s="175">
        <v>373</v>
      </c>
      <c r="K19" s="176">
        <v>1076</v>
      </c>
      <c r="L19" s="177">
        <v>279</v>
      </c>
      <c r="M19" s="176">
        <v>2074</v>
      </c>
      <c r="N19" s="174">
        <v>904</v>
      </c>
      <c r="O19" s="156">
        <v>647</v>
      </c>
      <c r="P19" s="175">
        <v>331</v>
      </c>
      <c r="Q19" s="175">
        <v>478</v>
      </c>
      <c r="R19" s="176">
        <v>377</v>
      </c>
      <c r="S19" s="156">
        <v>793</v>
      </c>
      <c r="T19" s="157">
        <v>546</v>
      </c>
      <c r="U19" s="174">
        <v>15762</v>
      </c>
      <c r="V19" s="174">
        <v>110</v>
      </c>
      <c r="W19" s="178">
        <v>15872</v>
      </c>
      <c r="X19" s="174">
        <v>525908</v>
      </c>
      <c r="Y19" s="176">
        <v>1</v>
      </c>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row>
    <row r="20" spans="1:254" ht="14.25" x14ac:dyDescent="0.2">
      <c r="A20" s="155" t="s">
        <v>47</v>
      </c>
      <c r="B20" s="156">
        <v>1538</v>
      </c>
      <c r="C20" s="157">
        <v>638</v>
      </c>
      <c r="D20" s="174">
        <v>2160</v>
      </c>
      <c r="E20" s="156">
        <v>337</v>
      </c>
      <c r="F20" s="175">
        <v>657</v>
      </c>
      <c r="G20" s="176">
        <v>212</v>
      </c>
      <c r="H20" s="156">
        <v>593</v>
      </c>
      <c r="I20" s="175">
        <v>1020</v>
      </c>
      <c r="J20" s="175">
        <v>301</v>
      </c>
      <c r="K20" s="176">
        <v>1108</v>
      </c>
      <c r="L20" s="177">
        <v>630</v>
      </c>
      <c r="M20" s="176">
        <v>970</v>
      </c>
      <c r="N20" s="174">
        <v>320</v>
      </c>
      <c r="O20" s="156">
        <v>378</v>
      </c>
      <c r="P20" s="175">
        <v>117</v>
      </c>
      <c r="Q20" s="175">
        <v>619</v>
      </c>
      <c r="R20" s="176">
        <v>436</v>
      </c>
      <c r="S20" s="156">
        <v>410</v>
      </c>
      <c r="T20" s="157">
        <v>790</v>
      </c>
      <c r="U20" s="174">
        <v>13234</v>
      </c>
      <c r="V20" s="174">
        <v>135</v>
      </c>
      <c r="W20" s="178">
        <v>13369</v>
      </c>
      <c r="X20" s="174">
        <v>954048</v>
      </c>
      <c r="Y20" s="176">
        <v>3</v>
      </c>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row>
    <row r="21" spans="1:254" ht="14.25" x14ac:dyDescent="0.2">
      <c r="A21" s="155" t="s">
        <v>41</v>
      </c>
      <c r="B21" s="156">
        <v>1160</v>
      </c>
      <c r="C21" s="157">
        <v>338</v>
      </c>
      <c r="D21" s="174">
        <v>1150</v>
      </c>
      <c r="E21" s="156">
        <v>175</v>
      </c>
      <c r="F21" s="175">
        <v>237</v>
      </c>
      <c r="G21" s="176">
        <v>100</v>
      </c>
      <c r="H21" s="156">
        <v>310</v>
      </c>
      <c r="I21" s="175">
        <v>708</v>
      </c>
      <c r="J21" s="175">
        <v>180</v>
      </c>
      <c r="K21" s="176">
        <v>623</v>
      </c>
      <c r="L21" s="177">
        <v>363</v>
      </c>
      <c r="M21" s="176">
        <v>535</v>
      </c>
      <c r="N21" s="174">
        <v>159</v>
      </c>
      <c r="O21" s="156">
        <v>181</v>
      </c>
      <c r="P21" s="175">
        <v>98</v>
      </c>
      <c r="Q21" s="175">
        <v>282</v>
      </c>
      <c r="R21" s="176">
        <v>162</v>
      </c>
      <c r="S21" s="156">
        <v>203</v>
      </c>
      <c r="T21" s="157">
        <v>283</v>
      </c>
      <c r="U21" s="174">
        <v>7247</v>
      </c>
      <c r="V21" s="174">
        <v>54</v>
      </c>
      <c r="W21" s="178">
        <v>7301</v>
      </c>
      <c r="X21" s="174">
        <v>811169</v>
      </c>
      <c r="Y21" s="176">
        <v>3</v>
      </c>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row>
    <row r="22" spans="1:254" ht="14.25" x14ac:dyDescent="0.2">
      <c r="A22" s="155" t="s">
        <v>159</v>
      </c>
      <c r="B22" s="156">
        <v>799</v>
      </c>
      <c r="C22" s="157">
        <v>154</v>
      </c>
      <c r="D22" s="174">
        <v>1130</v>
      </c>
      <c r="E22" s="156">
        <v>106</v>
      </c>
      <c r="F22" s="175">
        <v>265</v>
      </c>
      <c r="G22" s="176">
        <v>84</v>
      </c>
      <c r="H22" s="156">
        <v>153</v>
      </c>
      <c r="I22" s="175">
        <v>431</v>
      </c>
      <c r="J22" s="175">
        <v>126</v>
      </c>
      <c r="K22" s="176">
        <v>735</v>
      </c>
      <c r="L22" s="177">
        <v>175</v>
      </c>
      <c r="M22" s="176">
        <v>557</v>
      </c>
      <c r="N22" s="174">
        <v>198</v>
      </c>
      <c r="O22" s="156">
        <v>179</v>
      </c>
      <c r="P22" s="175">
        <v>132</v>
      </c>
      <c r="Q22" s="175">
        <v>139</v>
      </c>
      <c r="R22" s="176">
        <v>100</v>
      </c>
      <c r="S22" s="156">
        <v>181</v>
      </c>
      <c r="T22" s="157">
        <v>161</v>
      </c>
      <c r="U22" s="174">
        <v>5805</v>
      </c>
      <c r="V22" s="174">
        <v>20</v>
      </c>
      <c r="W22" s="178">
        <v>5825</v>
      </c>
      <c r="X22" s="174">
        <v>434002</v>
      </c>
      <c r="Y22" s="176">
        <v>1</v>
      </c>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row>
    <row r="23" spans="1:254" ht="14.25" x14ac:dyDescent="0.2">
      <c r="A23" s="155" t="s">
        <v>43</v>
      </c>
      <c r="B23" s="156">
        <v>534</v>
      </c>
      <c r="C23" s="157">
        <v>216</v>
      </c>
      <c r="D23" s="174">
        <v>968</v>
      </c>
      <c r="E23" s="156">
        <v>136</v>
      </c>
      <c r="F23" s="175">
        <v>250</v>
      </c>
      <c r="G23" s="176">
        <v>80</v>
      </c>
      <c r="H23" s="156">
        <v>218</v>
      </c>
      <c r="I23" s="175">
        <v>377</v>
      </c>
      <c r="J23" s="175">
        <v>87</v>
      </c>
      <c r="K23" s="176">
        <v>398</v>
      </c>
      <c r="L23" s="177">
        <v>225</v>
      </c>
      <c r="M23" s="176">
        <v>516</v>
      </c>
      <c r="N23" s="174">
        <v>90</v>
      </c>
      <c r="O23" s="156">
        <v>210</v>
      </c>
      <c r="P23" s="175">
        <v>76</v>
      </c>
      <c r="Q23" s="175">
        <v>263</v>
      </c>
      <c r="R23" s="176">
        <v>257</v>
      </c>
      <c r="S23" s="156">
        <v>134</v>
      </c>
      <c r="T23" s="157">
        <v>233</v>
      </c>
      <c r="U23" s="174">
        <v>5268</v>
      </c>
      <c r="V23" s="174">
        <v>54</v>
      </c>
      <c r="W23" s="178">
        <v>5322</v>
      </c>
      <c r="X23" s="174">
        <v>617651</v>
      </c>
      <c r="Y23" s="176">
        <v>2</v>
      </c>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row>
    <row r="24" spans="1:254" ht="14.25" x14ac:dyDescent="0.2">
      <c r="A24" s="155" t="s">
        <v>160</v>
      </c>
      <c r="B24" s="156">
        <v>336</v>
      </c>
      <c r="C24" s="157">
        <v>98</v>
      </c>
      <c r="D24" s="174">
        <v>560</v>
      </c>
      <c r="E24" s="156">
        <v>51</v>
      </c>
      <c r="F24" s="175">
        <v>117</v>
      </c>
      <c r="G24" s="176">
        <v>32</v>
      </c>
      <c r="H24" s="156">
        <v>85</v>
      </c>
      <c r="I24" s="175">
        <v>169</v>
      </c>
      <c r="J24" s="175">
        <v>83</v>
      </c>
      <c r="K24" s="176">
        <v>309</v>
      </c>
      <c r="L24" s="177">
        <v>91</v>
      </c>
      <c r="M24" s="176">
        <v>391</v>
      </c>
      <c r="N24" s="174">
        <v>128</v>
      </c>
      <c r="O24" s="156">
        <v>90</v>
      </c>
      <c r="P24" s="175">
        <v>57</v>
      </c>
      <c r="Q24" s="175">
        <v>67</v>
      </c>
      <c r="R24" s="176">
        <v>32</v>
      </c>
      <c r="S24" s="156">
        <v>129</v>
      </c>
      <c r="T24" s="157">
        <v>77</v>
      </c>
      <c r="U24" s="174">
        <v>2902</v>
      </c>
      <c r="V24" s="174">
        <v>7</v>
      </c>
      <c r="W24" s="178">
        <v>2909</v>
      </c>
      <c r="X24" s="174">
        <v>210391</v>
      </c>
      <c r="Y24" s="176">
        <v>0</v>
      </c>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row>
    <row r="25" spans="1:254" ht="14.25" x14ac:dyDescent="0.2">
      <c r="A25" s="180" t="s">
        <v>161</v>
      </c>
      <c r="B25" s="181">
        <v>62</v>
      </c>
      <c r="C25" s="182">
        <v>29</v>
      </c>
      <c r="D25" s="183">
        <v>181</v>
      </c>
      <c r="E25" s="181">
        <v>34</v>
      </c>
      <c r="F25" s="184">
        <v>121</v>
      </c>
      <c r="G25" s="185">
        <v>37</v>
      </c>
      <c r="H25" s="181">
        <v>22</v>
      </c>
      <c r="I25" s="184">
        <v>38</v>
      </c>
      <c r="J25" s="184">
        <v>17</v>
      </c>
      <c r="K25" s="185">
        <v>52</v>
      </c>
      <c r="L25" s="186">
        <v>27</v>
      </c>
      <c r="M25" s="185">
        <v>100</v>
      </c>
      <c r="N25" s="183">
        <v>40</v>
      </c>
      <c r="O25" s="181">
        <v>68</v>
      </c>
      <c r="P25" s="184">
        <v>16</v>
      </c>
      <c r="Q25" s="184">
        <v>57</v>
      </c>
      <c r="R25" s="185">
        <v>65</v>
      </c>
      <c r="S25" s="181">
        <v>41</v>
      </c>
      <c r="T25" s="182">
        <v>80</v>
      </c>
      <c r="U25" s="183">
        <v>1087</v>
      </c>
      <c r="V25" s="183">
        <v>23</v>
      </c>
      <c r="W25" s="187">
        <v>1110</v>
      </c>
      <c r="X25" s="183">
        <v>20385</v>
      </c>
      <c r="Y25" s="185">
        <v>0</v>
      </c>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row>
    <row r="26" spans="1:254" ht="15" x14ac:dyDescent="0.25">
      <c r="A26" s="24" t="s">
        <v>48</v>
      </c>
      <c r="B26" s="25">
        <v>6596</v>
      </c>
      <c r="C26" s="61">
        <v>2477</v>
      </c>
      <c r="D26" s="23">
        <v>12791</v>
      </c>
      <c r="E26" s="25">
        <v>2138</v>
      </c>
      <c r="F26" s="26">
        <v>4723</v>
      </c>
      <c r="G26" s="22">
        <v>1582</v>
      </c>
      <c r="H26" s="25">
        <v>2351</v>
      </c>
      <c r="I26" s="26">
        <v>4896</v>
      </c>
      <c r="J26" s="26">
        <v>1491</v>
      </c>
      <c r="K26" s="22">
        <v>5395</v>
      </c>
      <c r="L26" s="27">
        <v>2508</v>
      </c>
      <c r="M26" s="22">
        <v>7042</v>
      </c>
      <c r="N26" s="23">
        <v>2416</v>
      </c>
      <c r="O26" s="25">
        <v>2776</v>
      </c>
      <c r="P26" s="26">
        <v>1007</v>
      </c>
      <c r="Q26" s="26">
        <v>3550</v>
      </c>
      <c r="R26" s="22">
        <v>3363</v>
      </c>
      <c r="S26" s="25">
        <v>2747</v>
      </c>
      <c r="T26" s="61">
        <v>4767</v>
      </c>
      <c r="U26" s="23">
        <v>74616</v>
      </c>
      <c r="V26" s="23">
        <v>689</v>
      </c>
      <c r="W26" s="63">
        <v>75305</v>
      </c>
      <c r="X26" s="23">
        <v>4251605</v>
      </c>
      <c r="Y26" s="22">
        <v>12</v>
      </c>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row>
    <row r="27" spans="1:254" ht="15" customHeight="1" x14ac:dyDescent="0.2">
      <c r="A27" s="155" t="s">
        <v>162</v>
      </c>
      <c r="B27" s="149" t="s">
        <v>100</v>
      </c>
      <c r="C27" s="150" t="s">
        <v>100</v>
      </c>
      <c r="D27" s="93" t="s">
        <v>100</v>
      </c>
      <c r="E27" s="149" t="s">
        <v>100</v>
      </c>
      <c r="F27" s="188" t="s">
        <v>100</v>
      </c>
      <c r="G27" s="189" t="s">
        <v>100</v>
      </c>
      <c r="H27" s="149" t="s">
        <v>100</v>
      </c>
      <c r="I27" s="188" t="s">
        <v>100</v>
      </c>
      <c r="J27" s="188" t="s">
        <v>100</v>
      </c>
      <c r="K27" s="189" t="s">
        <v>100</v>
      </c>
      <c r="L27" s="149" t="s">
        <v>100</v>
      </c>
      <c r="M27" s="150" t="s">
        <v>100</v>
      </c>
      <c r="N27" s="93" t="s">
        <v>100</v>
      </c>
      <c r="O27" s="149" t="s">
        <v>100</v>
      </c>
      <c r="P27" s="188" t="s">
        <v>100</v>
      </c>
      <c r="Q27" s="188" t="s">
        <v>100</v>
      </c>
      <c r="R27" s="189" t="s">
        <v>100</v>
      </c>
      <c r="S27" s="149" t="s">
        <v>100</v>
      </c>
      <c r="T27" s="150" t="s">
        <v>100</v>
      </c>
      <c r="U27" s="93" t="s">
        <v>100</v>
      </c>
      <c r="V27" s="93" t="s">
        <v>100</v>
      </c>
      <c r="W27" s="93" t="s">
        <v>100</v>
      </c>
      <c r="X27" s="174">
        <v>4550</v>
      </c>
      <c r="Y27" s="176">
        <v>0</v>
      </c>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row>
    <row r="28" spans="1:254" ht="15" customHeight="1" x14ac:dyDescent="0.2">
      <c r="A28" s="155" t="s">
        <v>36</v>
      </c>
      <c r="B28" s="149" t="s">
        <v>100</v>
      </c>
      <c r="C28" s="150" t="s">
        <v>100</v>
      </c>
      <c r="D28" s="93" t="s">
        <v>100</v>
      </c>
      <c r="E28" s="149" t="s">
        <v>100</v>
      </c>
      <c r="F28" s="190" t="s">
        <v>100</v>
      </c>
      <c r="G28" s="189" t="s">
        <v>100</v>
      </c>
      <c r="H28" s="149" t="s">
        <v>100</v>
      </c>
      <c r="I28" s="190" t="s">
        <v>100</v>
      </c>
      <c r="J28" s="190" t="s">
        <v>100</v>
      </c>
      <c r="K28" s="189" t="s">
        <v>100</v>
      </c>
      <c r="L28" s="149" t="s">
        <v>100</v>
      </c>
      <c r="M28" s="150" t="s">
        <v>100</v>
      </c>
      <c r="N28" s="93" t="s">
        <v>100</v>
      </c>
      <c r="O28" s="149" t="s">
        <v>100</v>
      </c>
      <c r="P28" s="190" t="s">
        <v>100</v>
      </c>
      <c r="Q28" s="190" t="s">
        <v>100</v>
      </c>
      <c r="R28" s="189" t="s">
        <v>100</v>
      </c>
      <c r="S28" s="149" t="s">
        <v>100</v>
      </c>
      <c r="T28" s="150" t="s">
        <v>100</v>
      </c>
      <c r="U28" s="93" t="s">
        <v>100</v>
      </c>
      <c r="V28" s="93" t="s">
        <v>100</v>
      </c>
      <c r="W28" s="93" t="s">
        <v>100</v>
      </c>
      <c r="X28" s="174">
        <v>6675</v>
      </c>
      <c r="Y28" s="176">
        <v>0</v>
      </c>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row>
    <row r="29" spans="1:254" ht="15" customHeight="1" x14ac:dyDescent="0.2">
      <c r="A29" s="155" t="s">
        <v>163</v>
      </c>
      <c r="B29" s="149" t="s">
        <v>100</v>
      </c>
      <c r="C29" s="150" t="s">
        <v>100</v>
      </c>
      <c r="D29" s="93" t="s">
        <v>100</v>
      </c>
      <c r="E29" s="149" t="s">
        <v>100</v>
      </c>
      <c r="F29" s="190" t="s">
        <v>100</v>
      </c>
      <c r="G29" s="189" t="s">
        <v>100</v>
      </c>
      <c r="H29" s="149" t="s">
        <v>100</v>
      </c>
      <c r="I29" s="190" t="s">
        <v>100</v>
      </c>
      <c r="J29" s="190" t="s">
        <v>100</v>
      </c>
      <c r="K29" s="189" t="s">
        <v>100</v>
      </c>
      <c r="L29" s="149" t="s">
        <v>100</v>
      </c>
      <c r="M29" s="150" t="s">
        <v>100</v>
      </c>
      <c r="N29" s="93" t="s">
        <v>100</v>
      </c>
      <c r="O29" s="149" t="s">
        <v>100</v>
      </c>
      <c r="P29" s="190" t="s">
        <v>100</v>
      </c>
      <c r="Q29" s="190" t="s">
        <v>100</v>
      </c>
      <c r="R29" s="189" t="s">
        <v>100</v>
      </c>
      <c r="S29" s="149" t="s">
        <v>100</v>
      </c>
      <c r="T29" s="150" t="s">
        <v>100</v>
      </c>
      <c r="U29" s="93" t="s">
        <v>100</v>
      </c>
      <c r="V29" s="93" t="s">
        <v>100</v>
      </c>
      <c r="W29" s="93" t="s">
        <v>100</v>
      </c>
      <c r="X29" s="174">
        <v>5360</v>
      </c>
      <c r="Y29" s="176">
        <v>0</v>
      </c>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row>
    <row r="30" spans="1:254" ht="15" customHeight="1" x14ac:dyDescent="0.2">
      <c r="A30" s="155" t="s">
        <v>49</v>
      </c>
      <c r="B30" s="149" t="s">
        <v>100</v>
      </c>
      <c r="C30" s="150" t="s">
        <v>100</v>
      </c>
      <c r="D30" s="93" t="s">
        <v>100</v>
      </c>
      <c r="E30" s="149" t="s">
        <v>100</v>
      </c>
      <c r="F30" s="190" t="s">
        <v>100</v>
      </c>
      <c r="G30" s="189" t="s">
        <v>100</v>
      </c>
      <c r="H30" s="149" t="s">
        <v>100</v>
      </c>
      <c r="I30" s="190" t="s">
        <v>100</v>
      </c>
      <c r="J30" s="190" t="s">
        <v>100</v>
      </c>
      <c r="K30" s="189" t="s">
        <v>100</v>
      </c>
      <c r="L30" s="149" t="s">
        <v>100</v>
      </c>
      <c r="M30" s="150" t="s">
        <v>100</v>
      </c>
      <c r="N30" s="93" t="s">
        <v>100</v>
      </c>
      <c r="O30" s="149" t="s">
        <v>100</v>
      </c>
      <c r="P30" s="190" t="s">
        <v>100</v>
      </c>
      <c r="Q30" s="190" t="s">
        <v>100</v>
      </c>
      <c r="R30" s="189" t="s">
        <v>100</v>
      </c>
      <c r="S30" s="149" t="s">
        <v>100</v>
      </c>
      <c r="T30" s="150" t="s">
        <v>100</v>
      </c>
      <c r="U30" s="93" t="s">
        <v>100</v>
      </c>
      <c r="V30" s="93" t="s">
        <v>100</v>
      </c>
      <c r="W30" s="93" t="s">
        <v>100</v>
      </c>
      <c r="X30" s="174">
        <v>14247</v>
      </c>
      <c r="Y30" s="176">
        <v>1</v>
      </c>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row>
    <row r="31" spans="1:254" ht="15" customHeight="1" x14ac:dyDescent="0.2">
      <c r="A31" s="155" t="s">
        <v>164</v>
      </c>
      <c r="B31" s="149" t="s">
        <v>100</v>
      </c>
      <c r="C31" s="150" t="s">
        <v>100</v>
      </c>
      <c r="D31" s="93" t="s">
        <v>100</v>
      </c>
      <c r="E31" s="149" t="s">
        <v>100</v>
      </c>
      <c r="F31" s="190" t="s">
        <v>100</v>
      </c>
      <c r="G31" s="189" t="s">
        <v>100</v>
      </c>
      <c r="H31" s="149" t="s">
        <v>100</v>
      </c>
      <c r="I31" s="190" t="s">
        <v>100</v>
      </c>
      <c r="J31" s="190" t="s">
        <v>100</v>
      </c>
      <c r="K31" s="189" t="s">
        <v>100</v>
      </c>
      <c r="L31" s="149" t="s">
        <v>100</v>
      </c>
      <c r="M31" s="150" t="s">
        <v>100</v>
      </c>
      <c r="N31" s="93" t="s">
        <v>100</v>
      </c>
      <c r="O31" s="149" t="s">
        <v>100</v>
      </c>
      <c r="P31" s="190" t="s">
        <v>100</v>
      </c>
      <c r="Q31" s="190" t="s">
        <v>100</v>
      </c>
      <c r="R31" s="189" t="s">
        <v>100</v>
      </c>
      <c r="S31" s="149" t="s">
        <v>100</v>
      </c>
      <c r="T31" s="150" t="s">
        <v>100</v>
      </c>
      <c r="U31" s="93" t="s">
        <v>100</v>
      </c>
      <c r="V31" s="93" t="s">
        <v>100</v>
      </c>
      <c r="W31" s="93" t="s">
        <v>100</v>
      </c>
      <c r="X31" s="174">
        <v>4684</v>
      </c>
      <c r="Y31" s="176">
        <v>0</v>
      </c>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row>
    <row r="32" spans="1:254" ht="15" customHeight="1" x14ac:dyDescent="0.2">
      <c r="A32" s="155" t="s">
        <v>165</v>
      </c>
      <c r="B32" s="149" t="s">
        <v>100</v>
      </c>
      <c r="C32" s="150" t="s">
        <v>100</v>
      </c>
      <c r="D32" s="93" t="s">
        <v>100</v>
      </c>
      <c r="E32" s="149" t="s">
        <v>100</v>
      </c>
      <c r="F32" s="190" t="s">
        <v>100</v>
      </c>
      <c r="G32" s="189" t="s">
        <v>100</v>
      </c>
      <c r="H32" s="149" t="s">
        <v>100</v>
      </c>
      <c r="I32" s="190" t="s">
        <v>100</v>
      </c>
      <c r="J32" s="190" t="s">
        <v>100</v>
      </c>
      <c r="K32" s="189" t="s">
        <v>100</v>
      </c>
      <c r="L32" s="149" t="s">
        <v>100</v>
      </c>
      <c r="M32" s="150" t="s">
        <v>100</v>
      </c>
      <c r="N32" s="93" t="s">
        <v>100</v>
      </c>
      <c r="O32" s="149" t="s">
        <v>100</v>
      </c>
      <c r="P32" s="190" t="s">
        <v>100</v>
      </c>
      <c r="Q32" s="190" t="s">
        <v>100</v>
      </c>
      <c r="R32" s="189" t="s">
        <v>100</v>
      </c>
      <c r="S32" s="149" t="s">
        <v>100</v>
      </c>
      <c r="T32" s="150" t="s">
        <v>100</v>
      </c>
      <c r="U32" s="93" t="s">
        <v>100</v>
      </c>
      <c r="V32" s="93" t="s">
        <v>100</v>
      </c>
      <c r="W32" s="93" t="s">
        <v>100</v>
      </c>
      <c r="X32" s="174">
        <v>4655</v>
      </c>
      <c r="Y32" s="176">
        <v>0</v>
      </c>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row>
    <row r="33" spans="1:254" ht="15" customHeight="1" x14ac:dyDescent="0.2">
      <c r="A33" s="191" t="s">
        <v>166</v>
      </c>
      <c r="B33" s="149" t="s">
        <v>100</v>
      </c>
      <c r="C33" s="150" t="s">
        <v>100</v>
      </c>
      <c r="D33" s="93" t="s">
        <v>100</v>
      </c>
      <c r="E33" s="149" t="s">
        <v>100</v>
      </c>
      <c r="F33" s="192" t="s">
        <v>100</v>
      </c>
      <c r="G33" s="189" t="s">
        <v>100</v>
      </c>
      <c r="H33" s="149" t="s">
        <v>100</v>
      </c>
      <c r="I33" s="192" t="s">
        <v>100</v>
      </c>
      <c r="J33" s="192" t="s">
        <v>100</v>
      </c>
      <c r="K33" s="189" t="s">
        <v>100</v>
      </c>
      <c r="L33" s="149" t="s">
        <v>100</v>
      </c>
      <c r="M33" s="150" t="s">
        <v>100</v>
      </c>
      <c r="N33" s="93" t="s">
        <v>100</v>
      </c>
      <c r="O33" s="149" t="s">
        <v>100</v>
      </c>
      <c r="P33" s="192" t="s">
        <v>100</v>
      </c>
      <c r="Q33" s="192" t="s">
        <v>100</v>
      </c>
      <c r="R33" s="189" t="s">
        <v>100</v>
      </c>
      <c r="S33" s="149" t="s">
        <v>100</v>
      </c>
      <c r="T33" s="150" t="s">
        <v>100</v>
      </c>
      <c r="U33" s="93" t="s">
        <v>100</v>
      </c>
      <c r="V33" s="93" t="s">
        <v>100</v>
      </c>
      <c r="W33" s="93" t="s">
        <v>100</v>
      </c>
      <c r="X33" s="193">
        <v>606</v>
      </c>
      <c r="Y33" s="194">
        <v>0</v>
      </c>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row>
    <row r="34" spans="1:254" ht="17.25" x14ac:dyDescent="0.25">
      <c r="A34" s="24" t="s">
        <v>51</v>
      </c>
      <c r="B34" s="64" t="s">
        <v>173</v>
      </c>
      <c r="C34" s="65" t="s">
        <v>173</v>
      </c>
      <c r="D34" s="62" t="s">
        <v>173</v>
      </c>
      <c r="E34" s="64" t="s">
        <v>173</v>
      </c>
      <c r="F34" s="66" t="s">
        <v>173</v>
      </c>
      <c r="G34" s="29" t="s">
        <v>173</v>
      </c>
      <c r="H34" s="64" t="s">
        <v>173</v>
      </c>
      <c r="I34" s="66" t="s">
        <v>173</v>
      </c>
      <c r="J34" s="66" t="s">
        <v>173</v>
      </c>
      <c r="K34" s="29" t="s">
        <v>173</v>
      </c>
      <c r="L34" s="64" t="s">
        <v>173</v>
      </c>
      <c r="M34" s="65" t="s">
        <v>173</v>
      </c>
      <c r="N34" s="62" t="s">
        <v>173</v>
      </c>
      <c r="O34" s="64" t="s">
        <v>173</v>
      </c>
      <c r="P34" s="66" t="s">
        <v>173</v>
      </c>
      <c r="Q34" s="66" t="s">
        <v>173</v>
      </c>
      <c r="R34" s="29" t="s">
        <v>173</v>
      </c>
      <c r="S34" s="64" t="s">
        <v>173</v>
      </c>
      <c r="T34" s="65" t="s">
        <v>173</v>
      </c>
      <c r="U34" s="62" t="s">
        <v>173</v>
      </c>
      <c r="V34" s="62" t="s">
        <v>173</v>
      </c>
      <c r="W34" s="62" t="s">
        <v>173</v>
      </c>
      <c r="X34" s="28">
        <v>40777</v>
      </c>
      <c r="Y34" s="62">
        <v>1</v>
      </c>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row>
    <row r="35" spans="1:254" ht="60" customHeight="1" x14ac:dyDescent="0.2">
      <c r="A35" s="340" t="s">
        <v>175</v>
      </c>
      <c r="B35" s="341"/>
      <c r="C35" s="341"/>
      <c r="D35" s="341"/>
      <c r="E35" s="341"/>
      <c r="F35" s="341"/>
      <c r="G35" s="341"/>
      <c r="H35" s="341"/>
      <c r="I35" s="341"/>
      <c r="J35" s="341"/>
      <c r="K35" s="341"/>
      <c r="L35" s="341"/>
      <c r="M35" s="341"/>
      <c r="N35" s="341"/>
      <c r="O35" s="341"/>
      <c r="P35" s="341"/>
      <c r="Q35" s="341"/>
      <c r="R35" s="341"/>
      <c r="S35" s="341"/>
      <c r="T35" s="341"/>
      <c r="U35" s="341"/>
      <c r="V35" s="341"/>
      <c r="W35" s="341"/>
      <c r="X35" s="341"/>
      <c r="Y35" s="342"/>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row>
    <row r="36" spans="1:254" ht="15" x14ac:dyDescent="0.25">
      <c r="A36" s="195"/>
      <c r="B36" s="196"/>
      <c r="C36" s="196"/>
      <c r="D36" s="196"/>
      <c r="E36" s="196"/>
      <c r="F36" s="196"/>
      <c r="G36" s="196"/>
      <c r="H36" s="196"/>
      <c r="I36" s="196"/>
      <c r="J36" s="196"/>
      <c r="K36" s="196"/>
      <c r="L36" s="196"/>
      <c r="M36" s="196"/>
      <c r="N36" s="196"/>
      <c r="O36" s="196"/>
      <c r="P36" s="196"/>
      <c r="Q36" s="196"/>
      <c r="R36" s="196"/>
      <c r="S36" s="196"/>
      <c r="T36" s="196"/>
      <c r="U36" s="196"/>
      <c r="V36" s="196"/>
      <c r="W36" s="196"/>
      <c r="X36" s="73"/>
      <c r="Y36" s="73"/>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row>
    <row r="37" spans="1:254" ht="15" x14ac:dyDescent="0.25">
      <c r="A37" s="123" t="s">
        <v>170</v>
      </c>
      <c r="B37" s="196"/>
      <c r="C37" s="196"/>
      <c r="D37" s="196"/>
      <c r="E37" s="196"/>
      <c r="F37" s="196"/>
      <c r="G37" s="196"/>
      <c r="H37" s="196"/>
      <c r="I37" s="196"/>
      <c r="J37" s="196"/>
      <c r="K37" s="196"/>
      <c r="L37" s="196"/>
      <c r="M37" s="196"/>
      <c r="N37" s="196"/>
      <c r="O37" s="196"/>
      <c r="P37" s="196"/>
      <c r="Q37" s="196"/>
      <c r="R37" s="196"/>
      <c r="S37" s="196"/>
      <c r="T37" s="196"/>
      <c r="U37" s="196"/>
      <c r="V37" s="196"/>
      <c r="W37" s="196"/>
      <c r="X37" s="73"/>
      <c r="Y37" s="73"/>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row>
    <row r="38" spans="1:254" ht="15" x14ac:dyDescent="0.25">
      <c r="A38" s="123" t="s">
        <v>99</v>
      </c>
      <c r="B38" s="196"/>
      <c r="C38" s="196"/>
      <c r="D38" s="196"/>
      <c r="E38" s="196"/>
      <c r="F38" s="196"/>
      <c r="G38" s="196"/>
      <c r="H38" s="196"/>
      <c r="I38" s="196"/>
      <c r="J38" s="196"/>
      <c r="K38" s="196"/>
      <c r="L38" s="196"/>
      <c r="M38" s="196"/>
      <c r="N38" s="196"/>
      <c r="O38" s="196"/>
      <c r="P38" s="196"/>
      <c r="Q38" s="196"/>
      <c r="R38" s="196"/>
      <c r="S38" s="196"/>
      <c r="T38" s="196"/>
      <c r="U38" s="196"/>
      <c r="V38" s="196"/>
      <c r="W38" s="196"/>
      <c r="X38" s="73"/>
      <c r="Y38" s="73"/>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row>
    <row r="39" spans="1:254" ht="15" x14ac:dyDescent="0.25">
      <c r="A39" s="197"/>
      <c r="B39" s="195"/>
      <c r="C39" s="198"/>
      <c r="D39" s="198"/>
      <c r="E39" s="198"/>
      <c r="F39" s="198"/>
      <c r="G39" s="198"/>
      <c r="H39" s="198"/>
      <c r="I39" s="198"/>
      <c r="J39" s="198"/>
      <c r="K39" s="198"/>
      <c r="L39" s="198"/>
      <c r="M39" s="198"/>
      <c r="N39" s="198"/>
      <c r="O39" s="198"/>
      <c r="P39" s="198"/>
      <c r="Q39" s="198"/>
      <c r="R39" s="198"/>
      <c r="S39" s="198"/>
      <c r="T39" s="73"/>
      <c r="U39" s="73"/>
      <c r="V39" s="73"/>
      <c r="W39" s="73"/>
      <c r="X39" s="73"/>
      <c r="Y39" s="73"/>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row>
    <row r="40" spans="1:254" ht="15" x14ac:dyDescent="0.25">
      <c r="A40" s="197"/>
      <c r="B40" s="195"/>
      <c r="C40" s="198"/>
      <c r="D40" s="198"/>
      <c r="E40" s="198"/>
      <c r="F40" s="198"/>
      <c r="G40" s="198"/>
      <c r="H40" s="198"/>
      <c r="I40" s="198"/>
      <c r="J40" s="198"/>
      <c r="K40" s="198"/>
      <c r="L40" s="198"/>
      <c r="M40" s="198"/>
      <c r="N40" s="198"/>
      <c r="O40" s="198"/>
      <c r="P40" s="198"/>
      <c r="Q40" s="198"/>
      <c r="R40" s="198"/>
      <c r="S40" s="198"/>
      <c r="T40" s="73"/>
      <c r="U40" s="73"/>
      <c r="V40" s="73"/>
      <c r="W40" s="73"/>
      <c r="X40" s="73"/>
      <c r="Y40" s="73"/>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row>
    <row r="41" spans="1:254" ht="14.25" x14ac:dyDescent="0.2">
      <c r="A41" s="125" t="s">
        <v>156</v>
      </c>
      <c r="B41" s="199"/>
      <c r="C41" s="73"/>
      <c r="D41" s="73"/>
      <c r="E41" s="73"/>
      <c r="F41" s="73"/>
      <c r="G41" s="73"/>
      <c r="H41" s="73"/>
      <c r="I41" s="73"/>
      <c r="J41" s="73"/>
      <c r="K41" s="73"/>
      <c r="L41" s="73"/>
      <c r="M41" s="73"/>
      <c r="N41" s="73"/>
      <c r="O41" s="73"/>
      <c r="P41" s="73"/>
      <c r="Q41" s="73"/>
      <c r="R41" s="73"/>
      <c r="S41" s="73"/>
      <c r="T41" s="73"/>
      <c r="U41" s="73"/>
      <c r="V41" s="73"/>
      <c r="W41" s="73"/>
      <c r="X41" s="73"/>
      <c r="Y41" s="73"/>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row>
    <row r="42" spans="1:254" x14ac:dyDescent="0.2">
      <c r="A42" s="73"/>
      <c r="B42" s="73"/>
      <c r="C42" s="73"/>
      <c r="D42" s="73"/>
      <c r="E42" s="73"/>
      <c r="F42" s="73"/>
      <c r="G42" s="73"/>
      <c r="H42" s="73"/>
      <c r="I42" s="73"/>
      <c r="J42" s="73"/>
      <c r="K42" s="73"/>
      <c r="L42" s="73"/>
      <c r="M42" s="73"/>
      <c r="N42" s="73"/>
      <c r="O42" s="73"/>
      <c r="P42" s="73"/>
      <c r="Q42" s="73"/>
      <c r="R42" s="73"/>
      <c r="S42" s="73"/>
      <c r="T42" s="73"/>
      <c r="U42" s="73"/>
      <c r="V42" s="73"/>
      <c r="W42" s="73"/>
      <c r="X42" s="73"/>
      <c r="Y42" s="73"/>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row>
    <row r="43" spans="1:254" x14ac:dyDescent="0.2">
      <c r="A43" s="73"/>
      <c r="B43" s="73"/>
      <c r="C43" s="73"/>
      <c r="D43" s="73"/>
      <c r="E43" s="73"/>
      <c r="F43" s="73"/>
      <c r="G43" s="73"/>
      <c r="H43" s="73"/>
      <c r="I43" s="73"/>
      <c r="J43" s="73"/>
      <c r="K43" s="73"/>
      <c r="L43" s="73"/>
      <c r="M43" s="73"/>
      <c r="N43" s="73"/>
      <c r="O43" s="73"/>
      <c r="P43" s="73"/>
      <c r="Q43" s="73"/>
      <c r="R43" s="73"/>
      <c r="S43" s="73"/>
      <c r="T43" s="73"/>
      <c r="U43" s="73"/>
      <c r="V43" s="73"/>
      <c r="W43" s="73"/>
      <c r="X43" s="73"/>
      <c r="Y43" s="73"/>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row>
  </sheetData>
  <mergeCells count="19">
    <mergeCell ref="A1:Y1"/>
    <mergeCell ref="X8:Y8"/>
    <mergeCell ref="H3:K3"/>
    <mergeCell ref="X6:Y6"/>
    <mergeCell ref="X7:Y7"/>
    <mergeCell ref="O3:R3"/>
    <mergeCell ref="S3:T3"/>
    <mergeCell ref="X5:Y5"/>
    <mergeCell ref="A2:A4"/>
    <mergeCell ref="B2:T2"/>
    <mergeCell ref="U2:U4"/>
    <mergeCell ref="X2:Y4"/>
    <mergeCell ref="B3:C3"/>
    <mergeCell ref="E3:G3"/>
    <mergeCell ref="L3:M3"/>
    <mergeCell ref="B9:U9"/>
    <mergeCell ref="V2:V4"/>
    <mergeCell ref="W2:W4"/>
    <mergeCell ref="A35:Y35"/>
  </mergeCells>
  <hyperlinks>
    <hyperlink ref="A41" location="Index!A1" display="Terug naar index" xr:uid="{00000000-0004-0000-0200-000000000000}"/>
  </hyperlinks>
  <printOptions horizontalCentered="1" verticalCentered="1"/>
  <pageMargins left="0.74803149606299213" right="0.74803149606299213" top="0.98425196850393704" bottom="0.98425196850393704" header="0.51181102362204722" footer="0.51181102362204722"/>
  <pageSetup paperSize="9" scale="53" fitToWidth="2" fitToHeight="0" orientation="landscape" r:id="rId1"/>
  <headerFooter scaleWithDoc="0" alignWithMargins="0">
    <oddHeader>&amp;LEuropees Parlement&amp;C&amp;"Arial,Gras"VERKIEZINGEN</oddHeader>
    <oddFooter>&amp;C&amp;P/&amp;N&amp;R© BISA</oddFooter>
  </headerFooter>
  <colBreaks count="1" manualBreakCount="1">
    <brk id="14" max="3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IV40"/>
  <sheetViews>
    <sheetView showGridLines="0" topLeftCell="A4" zoomScale="80" zoomScaleNormal="80" workbookViewId="0">
      <selection activeCell="A38" sqref="A38"/>
    </sheetView>
  </sheetViews>
  <sheetFormatPr baseColWidth="10" defaultColWidth="11.42578125" defaultRowHeight="12.75" x14ac:dyDescent="0.2"/>
  <cols>
    <col min="1" max="1" width="49.7109375" customWidth="1"/>
    <col min="2" max="2" width="13" customWidth="1"/>
    <col min="3" max="3" width="13.7109375" bestFit="1" customWidth="1"/>
    <col min="4" max="8" width="13" customWidth="1"/>
    <col min="9" max="9" width="13.5703125" bestFit="1" customWidth="1"/>
    <col min="10" max="16" width="13" customWidth="1"/>
    <col min="17" max="17" width="13.5703125" bestFit="1" customWidth="1"/>
    <col min="18" max="20" width="13" customWidth="1"/>
    <col min="21" max="21" width="16.5703125" customWidth="1"/>
  </cols>
  <sheetData>
    <row r="1" spans="1:256" ht="69.75" customHeight="1" x14ac:dyDescent="0.2">
      <c r="A1" s="332" t="s">
        <v>187</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4"/>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row>
    <row r="2" spans="1:256" ht="13.9" customHeight="1" x14ac:dyDescent="0.2">
      <c r="A2" s="343"/>
      <c r="B2" s="345" t="s">
        <v>64</v>
      </c>
      <c r="C2" s="346"/>
      <c r="D2" s="346"/>
      <c r="E2" s="346"/>
      <c r="F2" s="346"/>
      <c r="G2" s="346"/>
      <c r="H2" s="346"/>
      <c r="I2" s="346"/>
      <c r="J2" s="346"/>
      <c r="K2" s="346"/>
      <c r="L2" s="346"/>
      <c r="M2" s="346"/>
      <c r="N2" s="346"/>
      <c r="O2" s="346"/>
      <c r="P2" s="346"/>
      <c r="Q2" s="346"/>
      <c r="R2" s="346"/>
      <c r="S2" s="346"/>
      <c r="T2" s="347"/>
      <c r="U2" s="348" t="s">
        <v>177</v>
      </c>
      <c r="V2" s="351" t="s">
        <v>65</v>
      </c>
      <c r="W2" s="352"/>
      <c r="X2" s="351" t="s">
        <v>66</v>
      </c>
      <c r="Y2" s="352"/>
      <c r="Z2" s="351" t="s">
        <v>8</v>
      </c>
      <c r="AA2" s="352"/>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ht="13.9" customHeight="1" x14ac:dyDescent="0.2">
      <c r="A3" s="344"/>
      <c r="B3" s="357" t="s">
        <v>18</v>
      </c>
      <c r="C3" s="358"/>
      <c r="D3" s="128" t="s">
        <v>19</v>
      </c>
      <c r="E3" s="357" t="s">
        <v>20</v>
      </c>
      <c r="F3" s="359"/>
      <c r="G3" s="358"/>
      <c r="H3" s="357" t="s">
        <v>21</v>
      </c>
      <c r="I3" s="359"/>
      <c r="J3" s="133" t="s">
        <v>67</v>
      </c>
      <c r="K3" s="357" t="s">
        <v>68</v>
      </c>
      <c r="L3" s="359"/>
      <c r="M3" s="359"/>
      <c r="N3" s="358"/>
      <c r="O3" s="357" t="s">
        <v>69</v>
      </c>
      <c r="P3" s="359"/>
      <c r="Q3" s="359"/>
      <c r="R3" s="358"/>
      <c r="S3" s="357" t="s">
        <v>22</v>
      </c>
      <c r="T3" s="359"/>
      <c r="U3" s="349"/>
      <c r="V3" s="353"/>
      <c r="W3" s="354"/>
      <c r="X3" s="353"/>
      <c r="Y3" s="354"/>
      <c r="Z3" s="353"/>
      <c r="AA3" s="354"/>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row>
    <row r="4" spans="1:256" ht="45" x14ac:dyDescent="0.2">
      <c r="A4" s="344"/>
      <c r="B4" s="132" t="s">
        <v>18</v>
      </c>
      <c r="C4" s="126" t="s">
        <v>70</v>
      </c>
      <c r="D4" s="133" t="s">
        <v>19</v>
      </c>
      <c r="E4" s="133" t="s">
        <v>20</v>
      </c>
      <c r="F4" s="133" t="s">
        <v>71</v>
      </c>
      <c r="G4" s="133" t="s">
        <v>72</v>
      </c>
      <c r="H4" s="133" t="s">
        <v>73</v>
      </c>
      <c r="I4" s="133" t="s">
        <v>21</v>
      </c>
      <c r="J4" s="133" t="s">
        <v>67</v>
      </c>
      <c r="K4" s="133" t="s">
        <v>74</v>
      </c>
      <c r="L4" s="133" t="s">
        <v>75</v>
      </c>
      <c r="M4" s="133" t="s">
        <v>76</v>
      </c>
      <c r="N4" s="133" t="s">
        <v>77</v>
      </c>
      <c r="O4" s="133" t="s">
        <v>78</v>
      </c>
      <c r="P4" s="133" t="s">
        <v>69</v>
      </c>
      <c r="Q4" s="133" t="s">
        <v>79</v>
      </c>
      <c r="R4" s="126" t="s">
        <v>80</v>
      </c>
      <c r="S4" s="127" t="s">
        <v>81</v>
      </c>
      <c r="T4" s="133" t="s">
        <v>82</v>
      </c>
      <c r="U4" s="350"/>
      <c r="V4" s="355"/>
      <c r="W4" s="356"/>
      <c r="X4" s="355"/>
      <c r="Y4" s="356"/>
      <c r="Z4" s="353"/>
      <c r="AA4" s="354"/>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ht="13.9" customHeight="1" x14ac:dyDescent="0.2">
      <c r="A5" s="136" t="s">
        <v>25</v>
      </c>
      <c r="B5" s="137">
        <v>38043</v>
      </c>
      <c r="C5" s="138">
        <v>9393</v>
      </c>
      <c r="D5" s="139">
        <v>51703</v>
      </c>
      <c r="E5" s="137">
        <v>26308</v>
      </c>
      <c r="F5" s="140">
        <v>13826</v>
      </c>
      <c r="G5" s="141">
        <v>11951</v>
      </c>
      <c r="H5" s="137">
        <v>14990</v>
      </c>
      <c r="I5" s="140">
        <v>43279</v>
      </c>
      <c r="J5" s="140">
        <v>14538</v>
      </c>
      <c r="K5" s="141">
        <v>9538</v>
      </c>
      <c r="L5" s="137">
        <v>19653</v>
      </c>
      <c r="M5" s="141">
        <v>7288</v>
      </c>
      <c r="N5" s="139">
        <v>30669</v>
      </c>
      <c r="O5" s="137">
        <v>15311</v>
      </c>
      <c r="P5" s="140">
        <v>8061</v>
      </c>
      <c r="Q5" s="140">
        <v>20623</v>
      </c>
      <c r="R5" s="138">
        <v>15752</v>
      </c>
      <c r="S5" s="137">
        <v>33216</v>
      </c>
      <c r="T5" s="138">
        <v>20046</v>
      </c>
      <c r="U5" s="139">
        <v>403594</v>
      </c>
      <c r="V5" s="371">
        <v>2440046</v>
      </c>
      <c r="W5" s="372"/>
      <c r="X5" s="373" t="s">
        <v>100</v>
      </c>
      <c r="Y5" s="374"/>
      <c r="Z5" s="371">
        <v>2440046</v>
      </c>
      <c r="AA5" s="372"/>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3.9" customHeight="1" x14ac:dyDescent="0.2">
      <c r="A6" s="143" t="s">
        <v>26</v>
      </c>
      <c r="B6" s="144">
        <v>6429</v>
      </c>
      <c r="C6" s="145">
        <v>2429</v>
      </c>
      <c r="D6" s="146">
        <v>11349</v>
      </c>
      <c r="E6" s="144">
        <v>3953</v>
      </c>
      <c r="F6" s="147">
        <v>2107</v>
      </c>
      <c r="G6" s="145">
        <v>1622</v>
      </c>
      <c r="H6" s="144">
        <v>2358</v>
      </c>
      <c r="I6" s="147">
        <v>6083</v>
      </c>
      <c r="J6" s="147">
        <v>1858</v>
      </c>
      <c r="K6" s="145">
        <v>2360</v>
      </c>
      <c r="L6" s="144">
        <v>4446</v>
      </c>
      <c r="M6" s="145">
        <v>1423</v>
      </c>
      <c r="N6" s="146">
        <v>5109</v>
      </c>
      <c r="O6" s="144">
        <v>2322</v>
      </c>
      <c r="P6" s="147">
        <v>961</v>
      </c>
      <c r="Q6" s="147">
        <v>3380</v>
      </c>
      <c r="R6" s="145">
        <v>3369</v>
      </c>
      <c r="S6" s="144">
        <v>4660</v>
      </c>
      <c r="T6" s="145">
        <v>2282</v>
      </c>
      <c r="U6" s="146">
        <v>68198</v>
      </c>
      <c r="V6" s="375" t="s">
        <v>100</v>
      </c>
      <c r="W6" s="376"/>
      <c r="X6" s="377">
        <v>4212069</v>
      </c>
      <c r="Y6" s="378"/>
      <c r="Z6" s="377">
        <v>4212069</v>
      </c>
      <c r="AA6" s="378"/>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row>
    <row r="7" spans="1:256" ht="17.25" x14ac:dyDescent="0.25">
      <c r="A7" s="143" t="s">
        <v>27</v>
      </c>
      <c r="B7" s="200" t="s">
        <v>83</v>
      </c>
      <c r="C7" s="201" t="s">
        <v>83</v>
      </c>
      <c r="D7" s="202" t="s">
        <v>83</v>
      </c>
      <c r="E7" s="203" t="s">
        <v>83</v>
      </c>
      <c r="F7" s="204" t="s">
        <v>83</v>
      </c>
      <c r="G7" s="201" t="s">
        <v>83</v>
      </c>
      <c r="H7" s="203" t="s">
        <v>83</v>
      </c>
      <c r="I7" s="204" t="s">
        <v>83</v>
      </c>
      <c r="J7" s="204" t="s">
        <v>83</v>
      </c>
      <c r="K7" s="201" t="s">
        <v>83</v>
      </c>
      <c r="L7" s="203" t="s">
        <v>83</v>
      </c>
      <c r="M7" s="201" t="s">
        <v>83</v>
      </c>
      <c r="N7" s="202" t="s">
        <v>83</v>
      </c>
      <c r="O7" s="203" t="s">
        <v>83</v>
      </c>
      <c r="P7" s="204" t="s">
        <v>83</v>
      </c>
      <c r="Q7" s="204" t="s">
        <v>83</v>
      </c>
      <c r="R7" s="201" t="s">
        <v>83</v>
      </c>
      <c r="S7" s="203" t="s">
        <v>83</v>
      </c>
      <c r="T7" s="205" t="s">
        <v>83</v>
      </c>
      <c r="U7" s="205" t="s">
        <v>83</v>
      </c>
      <c r="V7" s="375" t="s">
        <v>100</v>
      </c>
      <c r="W7" s="376"/>
      <c r="X7" s="375" t="s">
        <v>100</v>
      </c>
      <c r="Y7" s="376"/>
      <c r="Z7" s="377">
        <v>38596</v>
      </c>
      <c r="AA7" s="378"/>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row>
    <row r="8" spans="1:256" ht="15" x14ac:dyDescent="0.25">
      <c r="A8" s="24" t="s">
        <v>24</v>
      </c>
      <c r="B8" s="25">
        <v>44472</v>
      </c>
      <c r="C8" s="22">
        <v>11822</v>
      </c>
      <c r="D8" s="23">
        <v>63052</v>
      </c>
      <c r="E8" s="25">
        <v>30261</v>
      </c>
      <c r="F8" s="31">
        <v>15933</v>
      </c>
      <c r="G8" s="22">
        <v>13573</v>
      </c>
      <c r="H8" s="25">
        <v>17348</v>
      </c>
      <c r="I8" s="31">
        <v>49362</v>
      </c>
      <c r="J8" s="31">
        <v>16396</v>
      </c>
      <c r="K8" s="22">
        <v>11898</v>
      </c>
      <c r="L8" s="25">
        <v>24099</v>
      </c>
      <c r="M8" s="22">
        <v>8711</v>
      </c>
      <c r="N8" s="22">
        <v>35778</v>
      </c>
      <c r="O8" s="25">
        <v>17633</v>
      </c>
      <c r="P8" s="31">
        <v>9022</v>
      </c>
      <c r="Q8" s="31">
        <v>24003</v>
      </c>
      <c r="R8" s="22">
        <v>19121</v>
      </c>
      <c r="S8" s="25">
        <v>37876</v>
      </c>
      <c r="T8" s="22">
        <v>22328</v>
      </c>
      <c r="U8" s="22">
        <v>471792</v>
      </c>
      <c r="V8" s="379">
        <v>2440046</v>
      </c>
      <c r="W8" s="380"/>
      <c r="X8" s="379">
        <v>4212069</v>
      </c>
      <c r="Y8" s="380"/>
      <c r="Z8" s="379">
        <v>6690711</v>
      </c>
      <c r="AA8" s="380"/>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6" ht="30" x14ac:dyDescent="0.25">
      <c r="A9" s="153"/>
      <c r="B9" s="369" t="s">
        <v>30</v>
      </c>
      <c r="C9" s="369"/>
      <c r="D9" s="369"/>
      <c r="E9" s="369"/>
      <c r="F9" s="369"/>
      <c r="G9" s="369"/>
      <c r="H9" s="369"/>
      <c r="I9" s="369"/>
      <c r="J9" s="369"/>
      <c r="K9" s="369"/>
      <c r="L9" s="369"/>
      <c r="M9" s="369"/>
      <c r="N9" s="369"/>
      <c r="O9" s="369"/>
      <c r="P9" s="369"/>
      <c r="Q9" s="369"/>
      <c r="R9" s="369"/>
      <c r="S9" s="369"/>
      <c r="T9" s="370"/>
      <c r="U9" s="131" t="s">
        <v>30</v>
      </c>
      <c r="V9" s="131" t="s">
        <v>30</v>
      </c>
      <c r="W9" s="130" t="s">
        <v>84</v>
      </c>
      <c r="X9" s="131" t="s">
        <v>30</v>
      </c>
      <c r="Y9" s="130" t="s">
        <v>84</v>
      </c>
      <c r="Z9" s="131" t="s">
        <v>30</v>
      </c>
      <c r="AA9" s="126" t="s">
        <v>84</v>
      </c>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row>
    <row r="10" spans="1:256" ht="17.25" x14ac:dyDescent="0.2">
      <c r="A10" s="165" t="s">
        <v>33</v>
      </c>
      <c r="B10" s="166">
        <v>13585</v>
      </c>
      <c r="C10" s="170">
        <v>2413</v>
      </c>
      <c r="D10" s="168">
        <v>18251</v>
      </c>
      <c r="E10" s="166">
        <v>5904</v>
      </c>
      <c r="F10" s="169">
        <v>2013</v>
      </c>
      <c r="G10" s="170">
        <v>2090</v>
      </c>
      <c r="H10" s="166">
        <v>4848</v>
      </c>
      <c r="I10" s="169">
        <v>14233</v>
      </c>
      <c r="J10" s="169">
        <v>5032</v>
      </c>
      <c r="K10" s="170">
        <v>2663</v>
      </c>
      <c r="L10" s="171">
        <v>5552</v>
      </c>
      <c r="M10" s="170">
        <v>2228</v>
      </c>
      <c r="N10" s="168">
        <v>12073</v>
      </c>
      <c r="O10" s="166">
        <v>3065</v>
      </c>
      <c r="P10" s="169">
        <v>3956</v>
      </c>
      <c r="Q10" s="169">
        <v>2843</v>
      </c>
      <c r="R10" s="170">
        <v>1915</v>
      </c>
      <c r="S10" s="166">
        <v>5689</v>
      </c>
      <c r="T10" s="170">
        <v>6020</v>
      </c>
      <c r="U10" s="168">
        <v>114341</v>
      </c>
      <c r="V10" s="166">
        <v>714645</v>
      </c>
      <c r="W10" s="170">
        <v>3</v>
      </c>
      <c r="X10" s="206" t="s">
        <v>83</v>
      </c>
      <c r="Y10" s="207" t="s">
        <v>83</v>
      </c>
      <c r="Z10" s="168">
        <v>714645</v>
      </c>
      <c r="AA10" s="170">
        <v>3</v>
      </c>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row>
    <row r="11" spans="1:256" ht="17.25" x14ac:dyDescent="0.2">
      <c r="A11" s="155" t="s">
        <v>34</v>
      </c>
      <c r="B11" s="173">
        <v>8153</v>
      </c>
      <c r="C11" s="176">
        <v>2708</v>
      </c>
      <c r="D11" s="174">
        <v>9735</v>
      </c>
      <c r="E11" s="156">
        <v>7189</v>
      </c>
      <c r="F11" s="175">
        <v>3923</v>
      </c>
      <c r="G11" s="176">
        <v>3035</v>
      </c>
      <c r="H11" s="156">
        <v>3466</v>
      </c>
      <c r="I11" s="175">
        <v>7652</v>
      </c>
      <c r="J11" s="175">
        <v>2135</v>
      </c>
      <c r="K11" s="176">
        <v>2561</v>
      </c>
      <c r="L11" s="177">
        <v>4723</v>
      </c>
      <c r="M11" s="176">
        <v>2077</v>
      </c>
      <c r="N11" s="174">
        <v>5960</v>
      </c>
      <c r="O11" s="156">
        <v>4741</v>
      </c>
      <c r="P11" s="175">
        <v>810</v>
      </c>
      <c r="Q11" s="175">
        <v>6101</v>
      </c>
      <c r="R11" s="176">
        <v>6080</v>
      </c>
      <c r="S11" s="156">
        <v>13696</v>
      </c>
      <c r="T11" s="176">
        <v>4651</v>
      </c>
      <c r="U11" s="174">
        <v>99344</v>
      </c>
      <c r="V11" s="156">
        <v>661332</v>
      </c>
      <c r="W11" s="176">
        <v>3</v>
      </c>
      <c r="X11" s="208" t="s">
        <v>83</v>
      </c>
      <c r="Y11" s="209" t="s">
        <v>83</v>
      </c>
      <c r="Z11" s="174">
        <v>661332</v>
      </c>
      <c r="AA11" s="176">
        <v>3</v>
      </c>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row>
    <row r="12" spans="1:256" ht="17.25" x14ac:dyDescent="0.2">
      <c r="A12" s="155" t="s">
        <v>85</v>
      </c>
      <c r="B12" s="156">
        <v>4131</v>
      </c>
      <c r="C12" s="176">
        <v>1164</v>
      </c>
      <c r="D12" s="174">
        <v>6518</v>
      </c>
      <c r="E12" s="156">
        <v>6122</v>
      </c>
      <c r="F12" s="175">
        <v>2747</v>
      </c>
      <c r="G12" s="176">
        <v>3169</v>
      </c>
      <c r="H12" s="156">
        <v>1634</v>
      </c>
      <c r="I12" s="175">
        <v>6799</v>
      </c>
      <c r="J12" s="175">
        <v>3361</v>
      </c>
      <c r="K12" s="176">
        <v>1017</v>
      </c>
      <c r="L12" s="177">
        <v>2603</v>
      </c>
      <c r="M12" s="176">
        <v>861</v>
      </c>
      <c r="N12" s="174">
        <v>2592</v>
      </c>
      <c r="O12" s="156">
        <v>3136</v>
      </c>
      <c r="P12" s="175">
        <v>947</v>
      </c>
      <c r="Q12" s="175">
        <v>3370</v>
      </c>
      <c r="R12" s="176">
        <v>2746</v>
      </c>
      <c r="S12" s="156">
        <v>5701</v>
      </c>
      <c r="T12" s="176">
        <v>3727</v>
      </c>
      <c r="U12" s="174">
        <v>62306</v>
      </c>
      <c r="V12" s="156">
        <v>285196</v>
      </c>
      <c r="W12" s="176">
        <v>1</v>
      </c>
      <c r="X12" s="208" t="s">
        <v>83</v>
      </c>
      <c r="Y12" s="209" t="s">
        <v>83</v>
      </c>
      <c r="Z12" s="174">
        <v>285196</v>
      </c>
      <c r="AA12" s="176">
        <v>1</v>
      </c>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row>
    <row r="13" spans="1:256" ht="17.25" x14ac:dyDescent="0.2">
      <c r="A13" s="155" t="s">
        <v>86</v>
      </c>
      <c r="B13" s="156">
        <v>3959</v>
      </c>
      <c r="C13" s="176">
        <v>1132</v>
      </c>
      <c r="D13" s="174">
        <v>6692</v>
      </c>
      <c r="E13" s="156">
        <v>1880</v>
      </c>
      <c r="F13" s="175">
        <v>874</v>
      </c>
      <c r="G13" s="176">
        <v>647</v>
      </c>
      <c r="H13" s="156">
        <v>1403</v>
      </c>
      <c r="I13" s="175">
        <v>4897</v>
      </c>
      <c r="J13" s="175">
        <v>1019</v>
      </c>
      <c r="K13" s="176">
        <v>1090</v>
      </c>
      <c r="L13" s="177">
        <v>2646</v>
      </c>
      <c r="M13" s="176">
        <v>731</v>
      </c>
      <c r="N13" s="174">
        <v>3584</v>
      </c>
      <c r="O13" s="156">
        <v>1372</v>
      </c>
      <c r="P13" s="175">
        <v>1118</v>
      </c>
      <c r="Q13" s="175">
        <v>1859</v>
      </c>
      <c r="R13" s="176">
        <v>2060</v>
      </c>
      <c r="S13" s="156">
        <v>2147</v>
      </c>
      <c r="T13" s="176">
        <v>1637</v>
      </c>
      <c r="U13" s="174">
        <v>40733</v>
      </c>
      <c r="V13" s="156">
        <v>277246</v>
      </c>
      <c r="W13" s="176">
        <v>1</v>
      </c>
      <c r="X13" s="208" t="s">
        <v>83</v>
      </c>
      <c r="Y13" s="209" t="s">
        <v>83</v>
      </c>
      <c r="Z13" s="174">
        <v>277246</v>
      </c>
      <c r="AA13" s="176">
        <v>1</v>
      </c>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c r="IV13" s="7"/>
    </row>
    <row r="14" spans="1:256" ht="17.25" x14ac:dyDescent="0.2">
      <c r="A14" s="155" t="s">
        <v>87</v>
      </c>
      <c r="B14" s="156">
        <v>2093</v>
      </c>
      <c r="C14" s="176">
        <v>666</v>
      </c>
      <c r="D14" s="174">
        <v>3108</v>
      </c>
      <c r="E14" s="156">
        <v>1706</v>
      </c>
      <c r="F14" s="175">
        <v>2906</v>
      </c>
      <c r="G14" s="176">
        <v>1694</v>
      </c>
      <c r="H14" s="156">
        <v>1506</v>
      </c>
      <c r="I14" s="175">
        <v>3541</v>
      </c>
      <c r="J14" s="175">
        <v>487</v>
      </c>
      <c r="K14" s="176">
        <v>818</v>
      </c>
      <c r="L14" s="177">
        <v>1470</v>
      </c>
      <c r="M14" s="176">
        <v>378</v>
      </c>
      <c r="N14" s="174">
        <v>1420</v>
      </c>
      <c r="O14" s="156">
        <v>1213</v>
      </c>
      <c r="P14" s="175">
        <v>238</v>
      </c>
      <c r="Q14" s="175">
        <v>4556</v>
      </c>
      <c r="R14" s="176">
        <v>1748</v>
      </c>
      <c r="S14" s="156">
        <v>2797</v>
      </c>
      <c r="T14" s="176">
        <v>1361</v>
      </c>
      <c r="U14" s="174">
        <v>33515</v>
      </c>
      <c r="V14" s="156">
        <v>82540</v>
      </c>
      <c r="W14" s="209" t="s">
        <v>83</v>
      </c>
      <c r="X14" s="208" t="s">
        <v>83</v>
      </c>
      <c r="Y14" s="209" t="s">
        <v>83</v>
      </c>
      <c r="Z14" s="174">
        <v>82540</v>
      </c>
      <c r="AA14" s="209" t="s">
        <v>83</v>
      </c>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row>
    <row r="15" spans="1:256" ht="17.25" x14ac:dyDescent="0.2">
      <c r="A15" s="155" t="s">
        <v>88</v>
      </c>
      <c r="B15" s="156">
        <v>1814</v>
      </c>
      <c r="C15" s="176">
        <v>326</v>
      </c>
      <c r="D15" s="174">
        <v>2645</v>
      </c>
      <c r="E15" s="156">
        <v>1429</v>
      </c>
      <c r="F15" s="175">
        <v>409</v>
      </c>
      <c r="G15" s="176">
        <v>469</v>
      </c>
      <c r="H15" s="156">
        <v>613</v>
      </c>
      <c r="I15" s="175">
        <v>2563</v>
      </c>
      <c r="J15" s="175">
        <v>1186</v>
      </c>
      <c r="K15" s="176">
        <v>389</v>
      </c>
      <c r="L15" s="177">
        <v>774</v>
      </c>
      <c r="M15" s="176">
        <v>358</v>
      </c>
      <c r="N15" s="174">
        <v>2191</v>
      </c>
      <c r="O15" s="156">
        <v>639</v>
      </c>
      <c r="P15" s="175">
        <v>415</v>
      </c>
      <c r="Q15" s="175">
        <v>508</v>
      </c>
      <c r="R15" s="176">
        <v>289</v>
      </c>
      <c r="S15" s="156">
        <v>941</v>
      </c>
      <c r="T15" s="176">
        <v>1097</v>
      </c>
      <c r="U15" s="174">
        <v>19053</v>
      </c>
      <c r="V15" s="156">
        <v>133811</v>
      </c>
      <c r="W15" s="209" t="s">
        <v>83</v>
      </c>
      <c r="X15" s="208" t="s">
        <v>83</v>
      </c>
      <c r="Y15" s="209" t="s">
        <v>83</v>
      </c>
      <c r="Z15" s="174">
        <v>133811</v>
      </c>
      <c r="AA15" s="209" t="s">
        <v>83</v>
      </c>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row>
    <row r="16" spans="1:256" ht="17.25" x14ac:dyDescent="0.2">
      <c r="A16" s="155" t="s">
        <v>89</v>
      </c>
      <c r="B16" s="156">
        <v>2014</v>
      </c>
      <c r="C16" s="176">
        <v>337</v>
      </c>
      <c r="D16" s="174">
        <v>2240</v>
      </c>
      <c r="E16" s="156">
        <v>651</v>
      </c>
      <c r="F16" s="175">
        <v>231</v>
      </c>
      <c r="G16" s="176">
        <v>131</v>
      </c>
      <c r="H16" s="156">
        <v>472</v>
      </c>
      <c r="I16" s="175">
        <v>1583</v>
      </c>
      <c r="J16" s="175">
        <v>618</v>
      </c>
      <c r="K16" s="176">
        <v>369</v>
      </c>
      <c r="L16" s="177">
        <v>729</v>
      </c>
      <c r="M16" s="176">
        <v>327</v>
      </c>
      <c r="N16" s="174">
        <v>1569</v>
      </c>
      <c r="O16" s="156">
        <v>405</v>
      </c>
      <c r="P16" s="175">
        <v>329</v>
      </c>
      <c r="Q16" s="175">
        <v>358</v>
      </c>
      <c r="R16" s="176">
        <v>163</v>
      </c>
      <c r="S16" s="156">
        <v>552</v>
      </c>
      <c r="T16" s="176">
        <v>666</v>
      </c>
      <c r="U16" s="174">
        <v>13694</v>
      </c>
      <c r="V16" s="156">
        <v>72671</v>
      </c>
      <c r="W16" s="209" t="s">
        <v>83</v>
      </c>
      <c r="X16" s="208" t="s">
        <v>83</v>
      </c>
      <c r="Y16" s="209" t="s">
        <v>83</v>
      </c>
      <c r="Z16" s="174">
        <v>72671</v>
      </c>
      <c r="AA16" s="209" t="s">
        <v>83</v>
      </c>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row>
    <row r="17" spans="1:256" ht="17.25" x14ac:dyDescent="0.2">
      <c r="A17" s="155" t="s">
        <v>90</v>
      </c>
      <c r="B17" s="156">
        <v>1502</v>
      </c>
      <c r="C17" s="176">
        <v>431</v>
      </c>
      <c r="D17" s="174">
        <v>1527</v>
      </c>
      <c r="E17" s="156">
        <v>574</v>
      </c>
      <c r="F17" s="175">
        <v>390</v>
      </c>
      <c r="G17" s="176">
        <v>371</v>
      </c>
      <c r="H17" s="156">
        <v>728</v>
      </c>
      <c r="I17" s="175">
        <v>948</v>
      </c>
      <c r="J17" s="175">
        <v>228</v>
      </c>
      <c r="K17" s="176">
        <v>457</v>
      </c>
      <c r="L17" s="177">
        <v>770</v>
      </c>
      <c r="M17" s="176">
        <v>209</v>
      </c>
      <c r="N17" s="174">
        <v>785</v>
      </c>
      <c r="O17" s="156">
        <v>347</v>
      </c>
      <c r="P17" s="175">
        <v>119</v>
      </c>
      <c r="Q17" s="175">
        <v>613</v>
      </c>
      <c r="R17" s="176">
        <v>415</v>
      </c>
      <c r="S17" s="156">
        <v>858</v>
      </c>
      <c r="T17" s="176">
        <v>458</v>
      </c>
      <c r="U17" s="174">
        <v>11682</v>
      </c>
      <c r="V17" s="156">
        <v>145909</v>
      </c>
      <c r="W17" s="209" t="s">
        <v>83</v>
      </c>
      <c r="X17" s="208" t="s">
        <v>83</v>
      </c>
      <c r="Y17" s="209" t="s">
        <v>83</v>
      </c>
      <c r="Z17" s="174">
        <v>145909</v>
      </c>
      <c r="AA17" s="209" t="s">
        <v>83</v>
      </c>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row>
    <row r="18" spans="1:256" ht="17.25" x14ac:dyDescent="0.2">
      <c r="A18" s="155" t="s">
        <v>91</v>
      </c>
      <c r="B18" s="156">
        <v>201</v>
      </c>
      <c r="C18" s="176">
        <v>39</v>
      </c>
      <c r="D18" s="174">
        <v>364</v>
      </c>
      <c r="E18" s="156">
        <v>412</v>
      </c>
      <c r="F18" s="175">
        <v>113</v>
      </c>
      <c r="G18" s="176">
        <v>147</v>
      </c>
      <c r="H18" s="156">
        <v>73</v>
      </c>
      <c r="I18" s="175">
        <v>582</v>
      </c>
      <c r="J18" s="175">
        <v>261</v>
      </c>
      <c r="K18" s="176">
        <v>38</v>
      </c>
      <c r="L18" s="177">
        <v>124</v>
      </c>
      <c r="M18" s="176">
        <v>39</v>
      </c>
      <c r="N18" s="174">
        <v>131</v>
      </c>
      <c r="O18" s="156">
        <v>165</v>
      </c>
      <c r="P18" s="175">
        <v>58</v>
      </c>
      <c r="Q18" s="175">
        <v>132</v>
      </c>
      <c r="R18" s="176">
        <v>75</v>
      </c>
      <c r="S18" s="156">
        <v>247</v>
      </c>
      <c r="T18" s="176">
        <v>195</v>
      </c>
      <c r="U18" s="174">
        <v>3363</v>
      </c>
      <c r="V18" s="156">
        <v>15208</v>
      </c>
      <c r="W18" s="209" t="s">
        <v>83</v>
      </c>
      <c r="X18" s="208" t="s">
        <v>83</v>
      </c>
      <c r="Y18" s="209" t="s">
        <v>83</v>
      </c>
      <c r="Z18" s="174">
        <v>15208</v>
      </c>
      <c r="AA18" s="209" t="s">
        <v>83</v>
      </c>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row>
    <row r="19" spans="1:256" ht="17.25" x14ac:dyDescent="0.2">
      <c r="A19" s="155" t="s">
        <v>92</v>
      </c>
      <c r="B19" s="156">
        <v>445</v>
      </c>
      <c r="C19" s="176">
        <v>92</v>
      </c>
      <c r="D19" s="174">
        <v>368</v>
      </c>
      <c r="E19" s="156">
        <v>148</v>
      </c>
      <c r="F19" s="175">
        <v>121</v>
      </c>
      <c r="G19" s="176">
        <v>78</v>
      </c>
      <c r="H19" s="156">
        <v>180</v>
      </c>
      <c r="I19" s="175">
        <v>247</v>
      </c>
      <c r="J19" s="175">
        <v>100</v>
      </c>
      <c r="K19" s="176">
        <v>104</v>
      </c>
      <c r="L19" s="177">
        <v>184</v>
      </c>
      <c r="M19" s="176">
        <v>56</v>
      </c>
      <c r="N19" s="174">
        <v>263</v>
      </c>
      <c r="O19" s="156">
        <v>93</v>
      </c>
      <c r="P19" s="175">
        <v>37</v>
      </c>
      <c r="Q19" s="175">
        <v>137</v>
      </c>
      <c r="R19" s="176">
        <v>105</v>
      </c>
      <c r="S19" s="156">
        <v>230</v>
      </c>
      <c r="T19" s="176">
        <v>126</v>
      </c>
      <c r="U19" s="174">
        <v>3086</v>
      </c>
      <c r="V19" s="156">
        <v>38813</v>
      </c>
      <c r="W19" s="209" t="s">
        <v>83</v>
      </c>
      <c r="X19" s="208" t="s">
        <v>83</v>
      </c>
      <c r="Y19" s="209" t="s">
        <v>83</v>
      </c>
      <c r="Z19" s="174">
        <v>38813</v>
      </c>
      <c r="AA19" s="209" t="s">
        <v>83</v>
      </c>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row>
    <row r="20" spans="1:256" ht="17.25" x14ac:dyDescent="0.2">
      <c r="A20" s="210" t="s">
        <v>93</v>
      </c>
      <c r="B20" s="211">
        <v>75</v>
      </c>
      <c r="C20" s="212">
        <v>26</v>
      </c>
      <c r="D20" s="213">
        <v>183</v>
      </c>
      <c r="E20" s="211">
        <v>256</v>
      </c>
      <c r="F20" s="214">
        <v>83</v>
      </c>
      <c r="G20" s="212">
        <v>109</v>
      </c>
      <c r="H20" s="211">
        <v>39</v>
      </c>
      <c r="I20" s="214">
        <v>145</v>
      </c>
      <c r="J20" s="214">
        <v>83</v>
      </c>
      <c r="K20" s="212">
        <v>23</v>
      </c>
      <c r="L20" s="215">
        <v>45</v>
      </c>
      <c r="M20" s="212">
        <v>11</v>
      </c>
      <c r="N20" s="213">
        <v>52</v>
      </c>
      <c r="O20" s="211">
        <v>121</v>
      </c>
      <c r="P20" s="214">
        <v>18</v>
      </c>
      <c r="Q20" s="214">
        <v>129</v>
      </c>
      <c r="R20" s="212">
        <v>143</v>
      </c>
      <c r="S20" s="211">
        <v>319</v>
      </c>
      <c r="T20" s="212">
        <v>79</v>
      </c>
      <c r="U20" s="213">
        <v>1918</v>
      </c>
      <c r="V20" s="211">
        <v>7970</v>
      </c>
      <c r="W20" s="216" t="s">
        <v>83</v>
      </c>
      <c r="X20" s="217" t="s">
        <v>83</v>
      </c>
      <c r="Y20" s="216" t="s">
        <v>83</v>
      </c>
      <c r="Z20" s="213">
        <v>7970</v>
      </c>
      <c r="AA20" s="216" t="s">
        <v>83</v>
      </c>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c r="IV20" s="7"/>
    </row>
    <row r="21" spans="1:256" ht="17.25" x14ac:dyDescent="0.2">
      <c r="A21" s="180" t="s">
        <v>94</v>
      </c>
      <c r="B21" s="181">
        <v>71</v>
      </c>
      <c r="C21" s="185">
        <v>59</v>
      </c>
      <c r="D21" s="183">
        <v>72</v>
      </c>
      <c r="E21" s="181">
        <v>37</v>
      </c>
      <c r="F21" s="184">
        <v>16</v>
      </c>
      <c r="G21" s="185">
        <v>11</v>
      </c>
      <c r="H21" s="181">
        <v>28</v>
      </c>
      <c r="I21" s="184">
        <v>89</v>
      </c>
      <c r="J21" s="184">
        <v>28</v>
      </c>
      <c r="K21" s="185">
        <v>9</v>
      </c>
      <c r="L21" s="186">
        <v>33</v>
      </c>
      <c r="M21" s="185">
        <v>13</v>
      </c>
      <c r="N21" s="183">
        <v>49</v>
      </c>
      <c r="O21" s="181">
        <v>14</v>
      </c>
      <c r="P21" s="184">
        <v>16</v>
      </c>
      <c r="Q21" s="184">
        <v>17</v>
      </c>
      <c r="R21" s="185">
        <v>13</v>
      </c>
      <c r="S21" s="181">
        <v>39</v>
      </c>
      <c r="T21" s="185">
        <v>29</v>
      </c>
      <c r="U21" s="183">
        <v>559</v>
      </c>
      <c r="V21" s="181">
        <v>4705</v>
      </c>
      <c r="W21" s="218" t="s">
        <v>83</v>
      </c>
      <c r="X21" s="219" t="s">
        <v>83</v>
      </c>
      <c r="Y21" s="218" t="s">
        <v>83</v>
      </c>
      <c r="Z21" s="183">
        <v>4705</v>
      </c>
      <c r="AA21" s="218" t="s">
        <v>83</v>
      </c>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row>
    <row r="22" spans="1:256" ht="17.25" x14ac:dyDescent="0.25">
      <c r="A22" s="24" t="s">
        <v>40</v>
      </c>
      <c r="B22" s="25">
        <v>38043</v>
      </c>
      <c r="C22" s="22">
        <v>9393</v>
      </c>
      <c r="D22" s="23">
        <v>51703</v>
      </c>
      <c r="E22" s="25">
        <v>26308</v>
      </c>
      <c r="F22" s="26">
        <v>13826</v>
      </c>
      <c r="G22" s="22">
        <v>11951</v>
      </c>
      <c r="H22" s="25">
        <v>14990</v>
      </c>
      <c r="I22" s="26">
        <v>43279</v>
      </c>
      <c r="J22" s="26">
        <v>14538</v>
      </c>
      <c r="K22" s="22">
        <v>9538</v>
      </c>
      <c r="L22" s="27">
        <v>19653</v>
      </c>
      <c r="M22" s="22">
        <v>7288</v>
      </c>
      <c r="N22" s="23">
        <v>30669</v>
      </c>
      <c r="O22" s="25">
        <v>15311</v>
      </c>
      <c r="P22" s="26">
        <v>8061</v>
      </c>
      <c r="Q22" s="26">
        <v>20623</v>
      </c>
      <c r="R22" s="22">
        <v>15752</v>
      </c>
      <c r="S22" s="25">
        <v>33216</v>
      </c>
      <c r="T22" s="22">
        <v>20046</v>
      </c>
      <c r="U22" s="23">
        <v>403594</v>
      </c>
      <c r="V22" s="25">
        <v>2440046</v>
      </c>
      <c r="W22" s="22">
        <v>8</v>
      </c>
      <c r="X22" s="30" t="s">
        <v>95</v>
      </c>
      <c r="Y22" s="29" t="s">
        <v>83</v>
      </c>
      <c r="Z22" s="23">
        <v>2440046</v>
      </c>
      <c r="AA22" s="22">
        <v>8</v>
      </c>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row>
    <row r="23" spans="1:256" ht="17.25" x14ac:dyDescent="0.2">
      <c r="A23" s="179" t="s">
        <v>42</v>
      </c>
      <c r="B23" s="159">
        <v>2034</v>
      </c>
      <c r="C23" s="161">
        <v>908</v>
      </c>
      <c r="D23" s="158">
        <v>3945</v>
      </c>
      <c r="E23" s="159">
        <v>2120</v>
      </c>
      <c r="F23" s="160">
        <v>1236</v>
      </c>
      <c r="G23" s="161">
        <v>1000</v>
      </c>
      <c r="H23" s="159">
        <v>1090</v>
      </c>
      <c r="I23" s="160">
        <v>2348</v>
      </c>
      <c r="J23" s="160">
        <v>716</v>
      </c>
      <c r="K23" s="161">
        <v>1065</v>
      </c>
      <c r="L23" s="162">
        <v>1644</v>
      </c>
      <c r="M23" s="161">
        <v>519</v>
      </c>
      <c r="N23" s="158">
        <v>1519</v>
      </c>
      <c r="O23" s="159">
        <v>1192</v>
      </c>
      <c r="P23" s="160">
        <v>253</v>
      </c>
      <c r="Q23" s="160">
        <v>2124</v>
      </c>
      <c r="R23" s="161">
        <v>2285</v>
      </c>
      <c r="S23" s="159">
        <v>3205</v>
      </c>
      <c r="T23" s="161">
        <v>1046</v>
      </c>
      <c r="U23" s="158">
        <v>30094</v>
      </c>
      <c r="V23" s="220" t="s">
        <v>83</v>
      </c>
      <c r="W23" s="221" t="s">
        <v>83</v>
      </c>
      <c r="X23" s="159">
        <v>859099</v>
      </c>
      <c r="Y23" s="161">
        <v>3</v>
      </c>
      <c r="Z23" s="158">
        <v>859099</v>
      </c>
      <c r="AA23" s="161">
        <v>3</v>
      </c>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row>
    <row r="24" spans="1:256" ht="17.25" x14ac:dyDescent="0.2">
      <c r="A24" s="155" t="s">
        <v>96</v>
      </c>
      <c r="B24" s="156">
        <v>700</v>
      </c>
      <c r="C24" s="176">
        <v>225</v>
      </c>
      <c r="D24" s="174">
        <v>2261</v>
      </c>
      <c r="E24" s="156">
        <v>604</v>
      </c>
      <c r="F24" s="175">
        <v>184</v>
      </c>
      <c r="G24" s="176">
        <v>159</v>
      </c>
      <c r="H24" s="156">
        <v>195</v>
      </c>
      <c r="I24" s="175">
        <v>1274</v>
      </c>
      <c r="J24" s="175">
        <v>527</v>
      </c>
      <c r="K24" s="176">
        <v>255</v>
      </c>
      <c r="L24" s="177">
        <v>666</v>
      </c>
      <c r="M24" s="176">
        <v>249</v>
      </c>
      <c r="N24" s="174">
        <v>713</v>
      </c>
      <c r="O24" s="156">
        <v>350</v>
      </c>
      <c r="P24" s="175">
        <v>262</v>
      </c>
      <c r="Q24" s="175">
        <v>239</v>
      </c>
      <c r="R24" s="176">
        <v>197</v>
      </c>
      <c r="S24" s="156">
        <v>276</v>
      </c>
      <c r="T24" s="176">
        <v>418</v>
      </c>
      <c r="U24" s="174">
        <v>9696</v>
      </c>
      <c r="V24" s="208" t="s">
        <v>83</v>
      </c>
      <c r="W24" s="209" t="s">
        <v>83</v>
      </c>
      <c r="X24" s="156">
        <v>447391</v>
      </c>
      <c r="Y24" s="176">
        <v>1</v>
      </c>
      <c r="Z24" s="174">
        <v>447391</v>
      </c>
      <c r="AA24" s="176">
        <v>1</v>
      </c>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c r="IV24" s="7"/>
    </row>
    <row r="25" spans="1:256" ht="17.25" x14ac:dyDescent="0.2">
      <c r="A25" s="155" t="s">
        <v>47</v>
      </c>
      <c r="B25" s="156">
        <v>1185</v>
      </c>
      <c r="C25" s="176">
        <v>471</v>
      </c>
      <c r="D25" s="174">
        <v>1580</v>
      </c>
      <c r="E25" s="156">
        <v>419</v>
      </c>
      <c r="F25" s="175">
        <v>196</v>
      </c>
      <c r="G25" s="176">
        <v>126</v>
      </c>
      <c r="H25" s="156">
        <v>394</v>
      </c>
      <c r="I25" s="175">
        <v>676</v>
      </c>
      <c r="J25" s="175">
        <v>167</v>
      </c>
      <c r="K25" s="176">
        <v>391</v>
      </c>
      <c r="L25" s="177">
        <v>698</v>
      </c>
      <c r="M25" s="176">
        <v>195</v>
      </c>
      <c r="N25" s="174">
        <v>746</v>
      </c>
      <c r="O25" s="156">
        <v>222</v>
      </c>
      <c r="P25" s="175">
        <v>110</v>
      </c>
      <c r="Q25" s="175">
        <v>345</v>
      </c>
      <c r="R25" s="176">
        <v>243</v>
      </c>
      <c r="S25" s="156">
        <v>458</v>
      </c>
      <c r="T25" s="176">
        <v>221</v>
      </c>
      <c r="U25" s="174">
        <v>8835</v>
      </c>
      <c r="V25" s="208" t="s">
        <v>83</v>
      </c>
      <c r="W25" s="209" t="s">
        <v>83</v>
      </c>
      <c r="X25" s="156">
        <v>1123355</v>
      </c>
      <c r="Y25" s="176">
        <v>4</v>
      </c>
      <c r="Z25" s="174">
        <v>1123355</v>
      </c>
      <c r="AA25" s="176">
        <v>4</v>
      </c>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row>
    <row r="26" spans="1:256" ht="17.25" x14ac:dyDescent="0.2">
      <c r="A26" s="155" t="s">
        <v>97</v>
      </c>
      <c r="B26" s="156">
        <v>1052</v>
      </c>
      <c r="C26" s="176">
        <v>223</v>
      </c>
      <c r="D26" s="174">
        <v>1484</v>
      </c>
      <c r="E26" s="156">
        <v>302</v>
      </c>
      <c r="F26" s="175">
        <v>113</v>
      </c>
      <c r="G26" s="176">
        <v>96</v>
      </c>
      <c r="H26" s="156">
        <v>214</v>
      </c>
      <c r="I26" s="175">
        <v>764</v>
      </c>
      <c r="J26" s="175">
        <v>196</v>
      </c>
      <c r="K26" s="176">
        <v>192</v>
      </c>
      <c r="L26" s="177">
        <v>541</v>
      </c>
      <c r="M26" s="176">
        <v>215</v>
      </c>
      <c r="N26" s="174">
        <v>1219</v>
      </c>
      <c r="O26" s="156">
        <v>198</v>
      </c>
      <c r="P26" s="175">
        <v>168</v>
      </c>
      <c r="Q26" s="175">
        <v>153</v>
      </c>
      <c r="R26" s="176">
        <v>124</v>
      </c>
      <c r="S26" s="156">
        <v>182</v>
      </c>
      <c r="T26" s="176">
        <v>222</v>
      </c>
      <c r="U26" s="174">
        <v>7652</v>
      </c>
      <c r="V26" s="208" t="s">
        <v>83</v>
      </c>
      <c r="W26" s="209" t="s">
        <v>83</v>
      </c>
      <c r="X26" s="156">
        <v>555348</v>
      </c>
      <c r="Y26" s="176">
        <v>1</v>
      </c>
      <c r="Z26" s="174">
        <v>555348</v>
      </c>
      <c r="AA26" s="176">
        <v>1</v>
      </c>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c r="IV26" s="7"/>
    </row>
    <row r="27" spans="1:256" ht="17.25" x14ac:dyDescent="0.2">
      <c r="A27" s="155" t="s">
        <v>43</v>
      </c>
      <c r="B27" s="156">
        <v>794</v>
      </c>
      <c r="C27" s="176">
        <v>406</v>
      </c>
      <c r="D27" s="174">
        <v>1246</v>
      </c>
      <c r="E27" s="156">
        <v>332</v>
      </c>
      <c r="F27" s="175">
        <v>274</v>
      </c>
      <c r="G27" s="176">
        <v>169</v>
      </c>
      <c r="H27" s="156">
        <v>273</v>
      </c>
      <c r="I27" s="175">
        <v>578</v>
      </c>
      <c r="J27" s="175">
        <v>114</v>
      </c>
      <c r="K27" s="176">
        <v>279</v>
      </c>
      <c r="L27" s="177">
        <v>535</v>
      </c>
      <c r="M27" s="176">
        <v>152</v>
      </c>
      <c r="N27" s="174">
        <v>465</v>
      </c>
      <c r="O27" s="156">
        <v>242</v>
      </c>
      <c r="P27" s="175">
        <v>90</v>
      </c>
      <c r="Q27" s="175">
        <v>365</v>
      </c>
      <c r="R27" s="176">
        <v>420</v>
      </c>
      <c r="S27" s="156">
        <v>345</v>
      </c>
      <c r="T27" s="176">
        <v>218</v>
      </c>
      <c r="U27" s="174">
        <v>7266</v>
      </c>
      <c r="V27" s="208" t="s">
        <v>83</v>
      </c>
      <c r="W27" s="209" t="s">
        <v>83</v>
      </c>
      <c r="X27" s="156">
        <v>840783</v>
      </c>
      <c r="Y27" s="176">
        <v>2</v>
      </c>
      <c r="Z27" s="174">
        <v>840783</v>
      </c>
      <c r="AA27" s="176">
        <v>2</v>
      </c>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row>
    <row r="28" spans="1:256" ht="17.25" x14ac:dyDescent="0.2">
      <c r="A28" s="155" t="s">
        <v>41</v>
      </c>
      <c r="B28" s="156">
        <v>554</v>
      </c>
      <c r="C28" s="176">
        <v>167</v>
      </c>
      <c r="D28" s="174">
        <v>602</v>
      </c>
      <c r="E28" s="156">
        <v>120</v>
      </c>
      <c r="F28" s="175">
        <v>78</v>
      </c>
      <c r="G28" s="176">
        <v>55</v>
      </c>
      <c r="H28" s="156">
        <v>167</v>
      </c>
      <c r="I28" s="175">
        <v>304</v>
      </c>
      <c r="J28" s="175">
        <v>73</v>
      </c>
      <c r="K28" s="176">
        <v>149</v>
      </c>
      <c r="L28" s="177">
        <v>309</v>
      </c>
      <c r="M28" s="176">
        <v>70</v>
      </c>
      <c r="N28" s="174">
        <v>305</v>
      </c>
      <c r="O28" s="156">
        <v>88</v>
      </c>
      <c r="P28" s="175">
        <v>60</v>
      </c>
      <c r="Q28" s="175">
        <v>123</v>
      </c>
      <c r="R28" s="176">
        <v>82</v>
      </c>
      <c r="S28" s="156">
        <v>166</v>
      </c>
      <c r="T28" s="176">
        <v>111</v>
      </c>
      <c r="U28" s="174">
        <v>3548</v>
      </c>
      <c r="V28" s="208" t="s">
        <v>83</v>
      </c>
      <c r="W28" s="209" t="s">
        <v>83</v>
      </c>
      <c r="X28" s="156">
        <v>284856</v>
      </c>
      <c r="Y28" s="176">
        <v>1</v>
      </c>
      <c r="Z28" s="174">
        <v>284856</v>
      </c>
      <c r="AA28" s="176">
        <v>1</v>
      </c>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row>
    <row r="29" spans="1:256" ht="17.25" x14ac:dyDescent="0.2">
      <c r="A29" s="180" t="s">
        <v>45</v>
      </c>
      <c r="B29" s="181">
        <v>110</v>
      </c>
      <c r="C29" s="185">
        <v>29</v>
      </c>
      <c r="D29" s="183">
        <v>231</v>
      </c>
      <c r="E29" s="181">
        <v>56</v>
      </c>
      <c r="F29" s="184">
        <v>26</v>
      </c>
      <c r="G29" s="185">
        <v>17</v>
      </c>
      <c r="H29" s="181">
        <v>25</v>
      </c>
      <c r="I29" s="184">
        <v>139</v>
      </c>
      <c r="J29" s="184">
        <v>65</v>
      </c>
      <c r="K29" s="185">
        <v>29</v>
      </c>
      <c r="L29" s="186">
        <v>53</v>
      </c>
      <c r="M29" s="185">
        <v>23</v>
      </c>
      <c r="N29" s="183">
        <v>142</v>
      </c>
      <c r="O29" s="181">
        <v>30</v>
      </c>
      <c r="P29" s="184">
        <v>18</v>
      </c>
      <c r="Q29" s="184">
        <v>31</v>
      </c>
      <c r="R29" s="185">
        <v>18</v>
      </c>
      <c r="S29" s="181">
        <v>28</v>
      </c>
      <c r="T29" s="185">
        <v>46</v>
      </c>
      <c r="U29" s="183">
        <v>1107</v>
      </c>
      <c r="V29" s="219" t="s">
        <v>83</v>
      </c>
      <c r="W29" s="218" t="s">
        <v>83</v>
      </c>
      <c r="X29" s="181">
        <v>101237</v>
      </c>
      <c r="Y29" s="218" t="s">
        <v>100</v>
      </c>
      <c r="Z29" s="183">
        <v>101237</v>
      </c>
      <c r="AA29" s="222" t="s">
        <v>100</v>
      </c>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row>
    <row r="30" spans="1:256" ht="17.25" x14ac:dyDescent="0.25">
      <c r="A30" s="24" t="s">
        <v>48</v>
      </c>
      <c r="B30" s="25">
        <v>6429</v>
      </c>
      <c r="C30" s="22">
        <v>2429</v>
      </c>
      <c r="D30" s="23">
        <v>11349</v>
      </c>
      <c r="E30" s="25">
        <v>3953</v>
      </c>
      <c r="F30" s="26">
        <v>2107</v>
      </c>
      <c r="G30" s="22">
        <v>1622</v>
      </c>
      <c r="H30" s="25">
        <v>2358</v>
      </c>
      <c r="I30" s="26">
        <v>6083</v>
      </c>
      <c r="J30" s="26">
        <v>1858</v>
      </c>
      <c r="K30" s="22">
        <v>2360</v>
      </c>
      <c r="L30" s="27">
        <v>4446</v>
      </c>
      <c r="M30" s="22">
        <v>1423</v>
      </c>
      <c r="N30" s="23">
        <v>5109</v>
      </c>
      <c r="O30" s="25">
        <v>2322</v>
      </c>
      <c r="P30" s="26">
        <v>961</v>
      </c>
      <c r="Q30" s="26">
        <v>3380</v>
      </c>
      <c r="R30" s="22">
        <v>3369</v>
      </c>
      <c r="S30" s="25">
        <v>4660</v>
      </c>
      <c r="T30" s="22">
        <v>2282</v>
      </c>
      <c r="U30" s="23">
        <v>68198</v>
      </c>
      <c r="V30" s="28" t="s">
        <v>83</v>
      </c>
      <c r="W30" s="29" t="s">
        <v>83</v>
      </c>
      <c r="X30" s="25">
        <v>4212069</v>
      </c>
      <c r="Y30" s="22">
        <v>12</v>
      </c>
      <c r="Z30" s="23">
        <v>4212069</v>
      </c>
      <c r="AA30" s="22">
        <v>12</v>
      </c>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c r="IV30" s="7"/>
    </row>
    <row r="31" spans="1:256" ht="17.25" x14ac:dyDescent="0.25">
      <c r="A31" s="10" t="s">
        <v>51</v>
      </c>
      <c r="B31" s="14" t="s">
        <v>98</v>
      </c>
      <c r="C31" s="13" t="s">
        <v>83</v>
      </c>
      <c r="D31" s="16" t="s">
        <v>83</v>
      </c>
      <c r="E31" s="14" t="s">
        <v>83</v>
      </c>
      <c r="F31" s="15" t="s">
        <v>83</v>
      </c>
      <c r="G31" s="13" t="s">
        <v>83</v>
      </c>
      <c r="H31" s="14" t="s">
        <v>83</v>
      </c>
      <c r="I31" s="18" t="s">
        <v>83</v>
      </c>
      <c r="J31" s="13" t="s">
        <v>83</v>
      </c>
      <c r="K31" s="15" t="s">
        <v>83</v>
      </c>
      <c r="L31" s="17" t="s">
        <v>83</v>
      </c>
      <c r="M31" s="19" t="s">
        <v>83</v>
      </c>
      <c r="N31" s="18" t="s">
        <v>83</v>
      </c>
      <c r="O31" s="14" t="s">
        <v>83</v>
      </c>
      <c r="P31" s="15" t="s">
        <v>83</v>
      </c>
      <c r="Q31" s="15" t="s">
        <v>83</v>
      </c>
      <c r="R31" s="13" t="s">
        <v>83</v>
      </c>
      <c r="S31" s="14" t="s">
        <v>83</v>
      </c>
      <c r="T31" s="13" t="s">
        <v>83</v>
      </c>
      <c r="U31" s="16" t="s">
        <v>83</v>
      </c>
      <c r="V31" s="14" t="s">
        <v>83</v>
      </c>
      <c r="W31" s="13" t="s">
        <v>83</v>
      </c>
      <c r="X31" s="14" t="s">
        <v>83</v>
      </c>
      <c r="Y31" s="13" t="s">
        <v>83</v>
      </c>
      <c r="Z31" s="12">
        <v>38596</v>
      </c>
      <c r="AA31" s="11">
        <v>1</v>
      </c>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c r="IU31" s="7"/>
      <c r="IV31" s="7"/>
    </row>
    <row r="32" spans="1:256" ht="60" customHeight="1" x14ac:dyDescent="0.2">
      <c r="A32" s="340" t="s">
        <v>101</v>
      </c>
      <c r="B32" s="341"/>
      <c r="C32" s="341"/>
      <c r="D32" s="341"/>
      <c r="E32" s="341"/>
      <c r="F32" s="341"/>
      <c r="G32" s="341"/>
      <c r="H32" s="341"/>
      <c r="I32" s="341"/>
      <c r="J32" s="341"/>
      <c r="K32" s="341"/>
      <c r="L32" s="341"/>
      <c r="M32" s="341"/>
      <c r="N32" s="341"/>
      <c r="O32" s="341"/>
      <c r="P32" s="341"/>
      <c r="Q32" s="341"/>
      <c r="R32" s="341"/>
      <c r="S32" s="341"/>
      <c r="T32" s="341"/>
      <c r="U32" s="341"/>
      <c r="V32" s="341"/>
      <c r="W32" s="341"/>
      <c r="X32" s="341"/>
      <c r="Y32" s="341"/>
      <c r="Z32" s="341"/>
      <c r="AA32" s="342"/>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256" ht="15" x14ac:dyDescent="0.25">
      <c r="A33" s="195"/>
      <c r="B33" s="196"/>
      <c r="C33" s="196"/>
      <c r="D33" s="196"/>
      <c r="E33" s="196"/>
      <c r="F33" s="196"/>
      <c r="G33" s="196"/>
      <c r="H33" s="196"/>
      <c r="I33" s="196"/>
      <c r="J33" s="196"/>
      <c r="K33" s="196"/>
      <c r="L33" s="196"/>
      <c r="M33" s="196"/>
      <c r="N33" s="196"/>
      <c r="O33" s="196"/>
      <c r="P33" s="196"/>
      <c r="Q33" s="196"/>
      <c r="R33" s="196"/>
      <c r="S33" s="196"/>
      <c r="T33" s="196"/>
      <c r="U33" s="196"/>
      <c r="V33" s="196"/>
      <c r="W33" s="73"/>
      <c r="X33" s="73"/>
      <c r="Y33" s="73"/>
      <c r="Z33" s="73"/>
      <c r="AA33" s="73"/>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c r="IT33" s="7"/>
      <c r="IU33" s="7"/>
      <c r="IV33" s="7"/>
    </row>
    <row r="34" spans="1:256" ht="15" x14ac:dyDescent="0.25">
      <c r="A34" s="123" t="s">
        <v>155</v>
      </c>
      <c r="B34" s="196"/>
      <c r="C34" s="196"/>
      <c r="D34" s="196"/>
      <c r="E34" s="196"/>
      <c r="F34" s="196"/>
      <c r="G34" s="196"/>
      <c r="H34" s="196"/>
      <c r="I34" s="196"/>
      <c r="J34" s="196"/>
      <c r="K34" s="196"/>
      <c r="L34" s="196"/>
      <c r="M34" s="196"/>
      <c r="N34" s="196"/>
      <c r="O34" s="196"/>
      <c r="P34" s="196"/>
      <c r="Q34" s="196"/>
      <c r="R34" s="196"/>
      <c r="S34" s="196"/>
      <c r="T34" s="196"/>
      <c r="U34" s="196"/>
      <c r="V34" s="196"/>
      <c r="W34" s="73"/>
      <c r="X34" s="73"/>
      <c r="Y34" s="73"/>
      <c r="Z34" s="73"/>
      <c r="AA34" s="73"/>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row>
    <row r="35" spans="1:256" ht="15" x14ac:dyDescent="0.25">
      <c r="A35" s="123" t="s">
        <v>99</v>
      </c>
      <c r="B35" s="196"/>
      <c r="C35" s="196"/>
      <c r="D35" s="196"/>
      <c r="E35" s="196"/>
      <c r="F35" s="196"/>
      <c r="G35" s="196"/>
      <c r="H35" s="196"/>
      <c r="I35" s="196"/>
      <c r="J35" s="196"/>
      <c r="K35" s="196"/>
      <c r="L35" s="196"/>
      <c r="M35" s="196"/>
      <c r="N35" s="196"/>
      <c r="O35" s="196"/>
      <c r="P35" s="196"/>
      <c r="Q35" s="196"/>
      <c r="R35" s="196"/>
      <c r="S35" s="196"/>
      <c r="T35" s="196"/>
      <c r="U35" s="196"/>
      <c r="V35" s="196"/>
      <c r="W35" s="73"/>
      <c r="X35" s="73"/>
      <c r="Y35" s="73"/>
      <c r="Z35" s="73"/>
      <c r="AA35" s="73"/>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row>
    <row r="36" spans="1:256" ht="15" x14ac:dyDescent="0.25">
      <c r="A36" s="197"/>
      <c r="B36" s="195"/>
      <c r="C36" s="198"/>
      <c r="D36" s="198"/>
      <c r="E36" s="198"/>
      <c r="F36" s="198"/>
      <c r="G36" s="198"/>
      <c r="H36" s="198"/>
      <c r="I36" s="198"/>
      <c r="J36" s="198"/>
      <c r="K36" s="198"/>
      <c r="L36" s="198"/>
      <c r="M36" s="198"/>
      <c r="N36" s="198"/>
      <c r="O36" s="198"/>
      <c r="P36" s="198"/>
      <c r="Q36" s="198"/>
      <c r="R36" s="198"/>
      <c r="S36" s="198"/>
      <c r="T36" s="73"/>
      <c r="U36" s="73"/>
      <c r="V36" s="73"/>
      <c r="W36" s="73"/>
      <c r="X36" s="73"/>
      <c r="Y36" s="73"/>
      <c r="Z36" s="73"/>
      <c r="AA36" s="73"/>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row>
    <row r="37" spans="1:256" ht="15" x14ac:dyDescent="0.25">
      <c r="A37" s="197"/>
      <c r="B37" s="195"/>
      <c r="C37" s="198"/>
      <c r="D37" s="198"/>
      <c r="E37" s="198"/>
      <c r="F37" s="198"/>
      <c r="G37" s="198"/>
      <c r="H37" s="198"/>
      <c r="I37" s="198"/>
      <c r="J37" s="198"/>
      <c r="K37" s="198"/>
      <c r="L37" s="198"/>
      <c r="M37" s="198"/>
      <c r="N37" s="198"/>
      <c r="O37" s="198"/>
      <c r="P37" s="198"/>
      <c r="Q37" s="198"/>
      <c r="R37" s="198"/>
      <c r="S37" s="198"/>
      <c r="T37" s="73"/>
      <c r="U37" s="73"/>
      <c r="V37" s="73"/>
      <c r="W37" s="73"/>
      <c r="X37" s="73"/>
      <c r="Y37" s="73"/>
      <c r="Z37" s="73"/>
      <c r="AA37" s="73"/>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c r="IV37" s="7"/>
    </row>
    <row r="38" spans="1:256" ht="14.25" x14ac:dyDescent="0.2">
      <c r="A38" s="125" t="s">
        <v>156</v>
      </c>
      <c r="B38" s="199"/>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row>
    <row r="39" spans="1:256" x14ac:dyDescent="0.2">
      <c r="A39" s="73"/>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c r="IV39" s="7"/>
    </row>
    <row r="40" spans="1:256" x14ac:dyDescent="0.2">
      <c r="A40" s="73"/>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row>
  </sheetData>
  <mergeCells count="27">
    <mergeCell ref="B9:T9"/>
    <mergeCell ref="A32:AA32"/>
    <mergeCell ref="V5:W5"/>
    <mergeCell ref="X5:Y5"/>
    <mergeCell ref="Z5:AA5"/>
    <mergeCell ref="V6:W6"/>
    <mergeCell ref="X6:Y6"/>
    <mergeCell ref="Z6:AA6"/>
    <mergeCell ref="V7:W7"/>
    <mergeCell ref="X7:Y7"/>
    <mergeCell ref="Z7:AA7"/>
    <mergeCell ref="V8:W8"/>
    <mergeCell ref="X8:Y8"/>
    <mergeCell ref="Z8:AA8"/>
    <mergeCell ref="A1:AA1"/>
    <mergeCell ref="A2:A4"/>
    <mergeCell ref="B2:T2"/>
    <mergeCell ref="U2:U4"/>
    <mergeCell ref="V2:W4"/>
    <mergeCell ref="X2:Y4"/>
    <mergeCell ref="Z2:AA4"/>
    <mergeCell ref="B3:C3"/>
    <mergeCell ref="E3:G3"/>
    <mergeCell ref="H3:I3"/>
    <mergeCell ref="K3:N3"/>
    <mergeCell ref="O3:R3"/>
    <mergeCell ref="S3:T3"/>
  </mergeCells>
  <hyperlinks>
    <hyperlink ref="A38" location="Index!A1" display="Terug naar index" xr:uid="{00000000-0004-0000-0300-000000000000}"/>
  </hyperlinks>
  <printOptions horizontalCentered="1" verticalCentered="1"/>
  <pageMargins left="0.74803149606299213" right="0.74803149606299213" top="0.98425196850393704" bottom="0.98425196850393704" header="0.51181102362204722" footer="0.51181102362204722"/>
  <pageSetup paperSize="9" scale="53" fitToWidth="2" fitToHeight="0" orientation="landscape" r:id="rId1"/>
  <headerFooter scaleWithDoc="0" alignWithMargins="0">
    <oddHeader>&amp;LEuropees Parlement&amp;C&amp;"Arial,Gras"VERKIEZINGEN</oddHeader>
    <oddFooter>&amp;C&amp;P/&amp;N&amp;R© BISA</oddFooter>
  </headerFooter>
  <colBreaks count="1" manualBreakCount="1">
    <brk id="14" max="3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pageSetUpPr fitToPage="1"/>
  </sheetPr>
  <dimension ref="A1:T52"/>
  <sheetViews>
    <sheetView showGridLines="0" topLeftCell="A13" zoomScale="80" zoomScaleNormal="80" workbookViewId="0">
      <selection activeCell="A52" sqref="A52"/>
    </sheetView>
  </sheetViews>
  <sheetFormatPr baseColWidth="10" defaultColWidth="9.140625" defaultRowHeight="12.75" x14ac:dyDescent="0.2"/>
  <cols>
    <col min="1" max="1" width="50.7109375" customWidth="1"/>
    <col min="2" max="4" width="12.7109375" customWidth="1"/>
    <col min="5" max="5" width="13.7109375" bestFit="1" customWidth="1"/>
    <col min="6" max="7" width="12.7109375" customWidth="1"/>
    <col min="8" max="8" width="12" bestFit="1" customWidth="1"/>
    <col min="9" max="9" width="12.85546875" customWidth="1"/>
    <col min="10" max="10" width="16.5703125" bestFit="1" customWidth="1"/>
    <col min="11" max="18" width="12.85546875" customWidth="1"/>
    <col min="19" max="19" width="9.140625" customWidth="1"/>
    <col min="20" max="20" width="10.42578125" bestFit="1" customWidth="1"/>
  </cols>
  <sheetData>
    <row r="1" spans="1:20" s="5" customFormat="1" ht="75" customHeight="1" x14ac:dyDescent="0.2">
      <c r="A1" s="332" t="s">
        <v>186</v>
      </c>
      <c r="B1" s="333"/>
      <c r="C1" s="333"/>
      <c r="D1" s="333"/>
      <c r="E1" s="333"/>
      <c r="F1" s="333"/>
      <c r="G1" s="333"/>
      <c r="H1" s="333"/>
      <c r="I1" s="333"/>
      <c r="J1" s="333"/>
      <c r="K1" s="333"/>
      <c r="L1" s="333"/>
      <c r="M1" s="333"/>
      <c r="N1" s="333"/>
      <c r="O1" s="333"/>
      <c r="P1" s="333"/>
      <c r="Q1" s="333"/>
      <c r="R1" s="334"/>
    </row>
    <row r="2" spans="1:20" s="5" customFormat="1" ht="15" customHeight="1" x14ac:dyDescent="0.2">
      <c r="A2" s="343" t="s">
        <v>103</v>
      </c>
      <c r="B2" s="346" t="s">
        <v>15</v>
      </c>
      <c r="C2" s="346"/>
      <c r="D2" s="346"/>
      <c r="E2" s="346"/>
      <c r="F2" s="346"/>
      <c r="G2" s="346"/>
      <c r="H2" s="346"/>
      <c r="I2" s="346"/>
      <c r="J2" s="434" t="s">
        <v>16</v>
      </c>
      <c r="K2" s="436" t="s">
        <v>146</v>
      </c>
      <c r="L2" s="352"/>
      <c r="M2" s="351" t="s">
        <v>65</v>
      </c>
      <c r="N2" s="352"/>
      <c r="O2" s="351" t="s">
        <v>145</v>
      </c>
      <c r="P2" s="437"/>
      <c r="Q2" s="438" t="s">
        <v>17</v>
      </c>
      <c r="R2" s="352"/>
    </row>
    <row r="3" spans="1:20" s="5" customFormat="1" ht="51.75" customHeight="1" x14ac:dyDescent="0.2">
      <c r="A3" s="433"/>
      <c r="B3" s="128" t="s">
        <v>18</v>
      </c>
      <c r="C3" s="128" t="s">
        <v>19</v>
      </c>
      <c r="D3" s="128" t="s">
        <v>20</v>
      </c>
      <c r="E3" s="128" t="s">
        <v>21</v>
      </c>
      <c r="F3" s="128" t="s">
        <v>67</v>
      </c>
      <c r="G3" s="128" t="s">
        <v>77</v>
      </c>
      <c r="H3" s="133" t="s">
        <v>102</v>
      </c>
      <c r="I3" s="129" t="s">
        <v>22</v>
      </c>
      <c r="J3" s="435"/>
      <c r="K3" s="381"/>
      <c r="L3" s="356"/>
      <c r="M3" s="355"/>
      <c r="N3" s="356"/>
      <c r="O3" s="355"/>
      <c r="P3" s="382"/>
      <c r="Q3" s="439"/>
      <c r="R3" s="356"/>
    </row>
    <row r="4" spans="1:20" s="5" customFormat="1" ht="15.6" customHeight="1" x14ac:dyDescent="0.2">
      <c r="A4" s="92" t="s">
        <v>108</v>
      </c>
      <c r="B4" s="226">
        <v>69479</v>
      </c>
      <c r="C4" s="227">
        <v>77882</v>
      </c>
      <c r="D4" s="227">
        <v>72390</v>
      </c>
      <c r="E4" s="227">
        <v>80983</v>
      </c>
      <c r="F4" s="227">
        <v>19614</v>
      </c>
      <c r="G4" s="227">
        <v>99045</v>
      </c>
      <c r="H4" s="227">
        <v>83067</v>
      </c>
      <c r="I4" s="228">
        <v>72333</v>
      </c>
      <c r="J4" s="229">
        <v>574793</v>
      </c>
      <c r="K4" s="396" t="s">
        <v>106</v>
      </c>
      <c r="L4" s="384"/>
      <c r="M4" s="383" t="s">
        <v>106</v>
      </c>
      <c r="N4" s="384"/>
      <c r="O4" s="427" t="s">
        <v>106</v>
      </c>
      <c r="P4" s="428"/>
      <c r="Q4" s="423">
        <v>7693978</v>
      </c>
      <c r="R4" s="398"/>
    </row>
    <row r="5" spans="1:20" s="5" customFormat="1" ht="15.6" customHeight="1" x14ac:dyDescent="0.2">
      <c r="A5" s="230" t="s">
        <v>109</v>
      </c>
      <c r="B5" s="231">
        <v>700</v>
      </c>
      <c r="C5" s="232">
        <v>1844</v>
      </c>
      <c r="D5" s="232">
        <v>2191</v>
      </c>
      <c r="E5" s="232">
        <v>1411</v>
      </c>
      <c r="F5" s="232">
        <v>1039</v>
      </c>
      <c r="G5" s="232">
        <v>1230</v>
      </c>
      <c r="H5" s="232">
        <v>2623</v>
      </c>
      <c r="I5" s="233">
        <v>1915</v>
      </c>
      <c r="J5" s="234">
        <v>12953</v>
      </c>
      <c r="K5" s="399" t="s">
        <v>106</v>
      </c>
      <c r="L5" s="386"/>
      <c r="M5" s="385" t="s">
        <v>106</v>
      </c>
      <c r="N5" s="386"/>
      <c r="O5" s="429" t="s">
        <v>106</v>
      </c>
      <c r="P5" s="430"/>
      <c r="Q5" s="425">
        <v>66458</v>
      </c>
      <c r="R5" s="426"/>
    </row>
    <row r="6" spans="1:20" s="5" customFormat="1" ht="15.6" customHeight="1" x14ac:dyDescent="0.25">
      <c r="A6" s="32" t="s">
        <v>23</v>
      </c>
      <c r="B6" s="33">
        <v>70179</v>
      </c>
      <c r="C6" s="34">
        <v>79726</v>
      </c>
      <c r="D6" s="34">
        <v>74581</v>
      </c>
      <c r="E6" s="34">
        <v>82394</v>
      </c>
      <c r="F6" s="34">
        <v>20653</v>
      </c>
      <c r="G6" s="34">
        <v>100275</v>
      </c>
      <c r="H6" s="34">
        <v>85690</v>
      </c>
      <c r="I6" s="35">
        <v>74248</v>
      </c>
      <c r="J6" s="36">
        <v>587746</v>
      </c>
      <c r="K6" s="440" t="s">
        <v>106</v>
      </c>
      <c r="L6" s="441"/>
      <c r="M6" s="442" t="s">
        <v>106</v>
      </c>
      <c r="N6" s="441"/>
      <c r="O6" s="419" t="s">
        <v>106</v>
      </c>
      <c r="P6" s="420"/>
      <c r="Q6" s="443">
        <v>7760436</v>
      </c>
      <c r="R6" s="444"/>
      <c r="T6" s="6"/>
    </row>
    <row r="7" spans="1:20" s="5" customFormat="1" ht="15.6" customHeight="1" x14ac:dyDescent="0.2">
      <c r="A7" s="92" t="s">
        <v>110</v>
      </c>
      <c r="B7" s="226">
        <v>59305</v>
      </c>
      <c r="C7" s="227">
        <v>65874</v>
      </c>
      <c r="D7" s="227">
        <v>62524</v>
      </c>
      <c r="E7" s="227">
        <v>70191</v>
      </c>
      <c r="F7" s="227">
        <v>17528</v>
      </c>
      <c r="G7" s="227">
        <v>84369</v>
      </c>
      <c r="H7" s="227">
        <v>73531</v>
      </c>
      <c r="I7" s="228">
        <v>62133</v>
      </c>
      <c r="J7" s="229">
        <v>495455</v>
      </c>
      <c r="K7" s="395" t="s">
        <v>106</v>
      </c>
      <c r="L7" s="384"/>
      <c r="M7" s="383" t="s">
        <v>106</v>
      </c>
      <c r="N7" s="384"/>
      <c r="O7" s="427" t="s">
        <v>106</v>
      </c>
      <c r="P7" s="428"/>
      <c r="Q7" s="424">
        <v>7014415</v>
      </c>
      <c r="R7" s="398"/>
    </row>
    <row r="8" spans="1:20" s="5" customFormat="1" ht="15.6" customHeight="1" x14ac:dyDescent="0.2">
      <c r="A8" s="230" t="s">
        <v>111</v>
      </c>
      <c r="B8" s="231">
        <v>4371</v>
      </c>
      <c r="C8" s="232">
        <v>4093</v>
      </c>
      <c r="D8" s="232">
        <v>2624</v>
      </c>
      <c r="E8" s="232">
        <v>4304</v>
      </c>
      <c r="F8" s="232">
        <v>990</v>
      </c>
      <c r="G8" s="232">
        <v>5557</v>
      </c>
      <c r="H8" s="232">
        <v>3418</v>
      </c>
      <c r="I8" s="233">
        <v>2744</v>
      </c>
      <c r="J8" s="234">
        <v>28101</v>
      </c>
      <c r="K8" s="399" t="s">
        <v>106</v>
      </c>
      <c r="L8" s="386"/>
      <c r="M8" s="385" t="s">
        <v>106</v>
      </c>
      <c r="N8" s="386"/>
      <c r="O8" s="429" t="s">
        <v>106</v>
      </c>
      <c r="P8" s="430"/>
      <c r="Q8" s="425">
        <v>442613</v>
      </c>
      <c r="R8" s="426"/>
    </row>
    <row r="9" spans="1:20" s="5" customFormat="1" ht="15.6" customHeight="1" x14ac:dyDescent="0.25">
      <c r="A9" s="32" t="s">
        <v>24</v>
      </c>
      <c r="B9" s="33">
        <v>54934</v>
      </c>
      <c r="C9" s="34">
        <v>61781</v>
      </c>
      <c r="D9" s="34">
        <v>59900</v>
      </c>
      <c r="E9" s="34">
        <v>65887</v>
      </c>
      <c r="F9" s="34">
        <v>16538</v>
      </c>
      <c r="G9" s="34">
        <v>78812</v>
      </c>
      <c r="H9" s="34">
        <v>70113</v>
      </c>
      <c r="I9" s="35">
        <v>59389</v>
      </c>
      <c r="J9" s="36">
        <v>467354</v>
      </c>
      <c r="K9" s="391">
        <v>4075944</v>
      </c>
      <c r="L9" s="392"/>
      <c r="M9" s="393">
        <v>2457178</v>
      </c>
      <c r="N9" s="394"/>
      <c r="O9" s="431">
        <v>38680</v>
      </c>
      <c r="P9" s="432"/>
      <c r="Q9" s="421">
        <v>6571802</v>
      </c>
      <c r="R9" s="422"/>
    </row>
    <row r="10" spans="1:20" s="5" customFormat="1" ht="15.6" customHeight="1" x14ac:dyDescent="0.2">
      <c r="A10" s="92" t="s">
        <v>112</v>
      </c>
      <c r="B10" s="235">
        <v>46175</v>
      </c>
      <c r="C10" s="227">
        <v>51292</v>
      </c>
      <c r="D10" s="227">
        <v>54191</v>
      </c>
      <c r="E10" s="227">
        <v>58058</v>
      </c>
      <c r="F10" s="227">
        <v>15084</v>
      </c>
      <c r="G10" s="227">
        <v>66372</v>
      </c>
      <c r="H10" s="227">
        <v>62492</v>
      </c>
      <c r="I10" s="228">
        <v>54607</v>
      </c>
      <c r="J10" s="229">
        <v>408271</v>
      </c>
      <c r="K10" s="396" t="s">
        <v>106</v>
      </c>
      <c r="L10" s="384"/>
      <c r="M10" s="397">
        <v>2457178</v>
      </c>
      <c r="N10" s="398"/>
      <c r="O10" s="427" t="s">
        <v>106</v>
      </c>
      <c r="P10" s="428"/>
      <c r="Q10" s="423">
        <v>2457178</v>
      </c>
      <c r="R10" s="398"/>
    </row>
    <row r="11" spans="1:20" s="5" customFormat="1" ht="15.6" customHeight="1" x14ac:dyDescent="0.2">
      <c r="A11" s="120" t="s">
        <v>113</v>
      </c>
      <c r="B11" s="236">
        <v>8759</v>
      </c>
      <c r="C11" s="237">
        <v>10489</v>
      </c>
      <c r="D11" s="237">
        <v>5709</v>
      </c>
      <c r="E11" s="237">
        <v>7829</v>
      </c>
      <c r="F11" s="237">
        <v>1454</v>
      </c>
      <c r="G11" s="237">
        <v>12440</v>
      </c>
      <c r="H11" s="237">
        <v>7621</v>
      </c>
      <c r="I11" s="238">
        <v>4782</v>
      </c>
      <c r="J11" s="239">
        <v>59083</v>
      </c>
      <c r="K11" s="402">
        <v>4075944</v>
      </c>
      <c r="L11" s="403"/>
      <c r="M11" s="404" t="s">
        <v>106</v>
      </c>
      <c r="N11" s="405"/>
      <c r="O11" s="413" t="s">
        <v>106</v>
      </c>
      <c r="P11" s="414"/>
      <c r="Q11" s="406">
        <v>4075944</v>
      </c>
      <c r="R11" s="403"/>
    </row>
    <row r="12" spans="1:20" s="5" customFormat="1" ht="15.6" customHeight="1" x14ac:dyDescent="0.2">
      <c r="A12" s="240" t="s">
        <v>114</v>
      </c>
      <c r="B12" s="241" t="s">
        <v>107</v>
      </c>
      <c r="C12" s="242" t="s">
        <v>106</v>
      </c>
      <c r="D12" s="242" t="s">
        <v>106</v>
      </c>
      <c r="E12" s="242" t="s">
        <v>106</v>
      </c>
      <c r="F12" s="242" t="s">
        <v>106</v>
      </c>
      <c r="G12" s="242" t="s">
        <v>106</v>
      </c>
      <c r="H12" s="242" t="s">
        <v>106</v>
      </c>
      <c r="I12" s="243" t="s">
        <v>106</v>
      </c>
      <c r="J12" s="244" t="s">
        <v>106</v>
      </c>
      <c r="K12" s="407" t="s">
        <v>106</v>
      </c>
      <c r="L12" s="408"/>
      <c r="M12" s="409" t="s">
        <v>106</v>
      </c>
      <c r="N12" s="410"/>
      <c r="O12" s="415">
        <v>38680</v>
      </c>
      <c r="P12" s="416"/>
      <c r="Q12" s="411">
        <v>38680</v>
      </c>
      <c r="R12" s="412"/>
    </row>
    <row r="13" spans="1:20" s="5" customFormat="1" ht="15.6" customHeight="1" x14ac:dyDescent="0.25">
      <c r="A13" s="20" t="s">
        <v>105</v>
      </c>
      <c r="B13" s="37" t="s">
        <v>144</v>
      </c>
      <c r="C13" s="38" t="s">
        <v>144</v>
      </c>
      <c r="D13" s="38" t="s">
        <v>144</v>
      </c>
      <c r="E13" s="38" t="s">
        <v>144</v>
      </c>
      <c r="F13" s="38" t="s">
        <v>144</v>
      </c>
      <c r="G13" s="38" t="s">
        <v>144</v>
      </c>
      <c r="H13" s="38" t="s">
        <v>144</v>
      </c>
      <c r="I13" s="39" t="s">
        <v>144</v>
      </c>
      <c r="J13" s="40" t="s">
        <v>144</v>
      </c>
      <c r="K13" s="387">
        <v>13</v>
      </c>
      <c r="L13" s="388"/>
      <c r="M13" s="389">
        <v>8</v>
      </c>
      <c r="N13" s="390"/>
      <c r="O13" s="417">
        <v>1</v>
      </c>
      <c r="P13" s="418"/>
      <c r="Q13" s="400">
        <v>22</v>
      </c>
      <c r="R13" s="401"/>
    </row>
    <row r="14" spans="1:20" s="5" customFormat="1" ht="30" x14ac:dyDescent="0.25">
      <c r="A14" s="223" t="s">
        <v>104</v>
      </c>
      <c r="B14" s="355" t="s">
        <v>30</v>
      </c>
      <c r="C14" s="381"/>
      <c r="D14" s="381"/>
      <c r="E14" s="381"/>
      <c r="F14" s="381"/>
      <c r="G14" s="381"/>
      <c r="H14" s="381"/>
      <c r="I14" s="381"/>
      <c r="J14" s="382"/>
      <c r="K14" s="225" t="s">
        <v>31</v>
      </c>
      <c r="L14" s="134" t="s">
        <v>32</v>
      </c>
      <c r="M14" s="135" t="s">
        <v>31</v>
      </c>
      <c r="N14" s="134" t="s">
        <v>32</v>
      </c>
      <c r="O14" s="225" t="s">
        <v>30</v>
      </c>
      <c r="P14" s="224" t="s">
        <v>32</v>
      </c>
      <c r="Q14" s="225" t="s">
        <v>31</v>
      </c>
      <c r="R14" s="134" t="s">
        <v>32</v>
      </c>
    </row>
    <row r="15" spans="1:20" s="5" customFormat="1" ht="15.6" customHeight="1" x14ac:dyDescent="0.2">
      <c r="A15" s="245" t="s">
        <v>115</v>
      </c>
      <c r="B15" s="246">
        <v>14411</v>
      </c>
      <c r="C15" s="247">
        <v>16098</v>
      </c>
      <c r="D15" s="247">
        <v>8860</v>
      </c>
      <c r="E15" s="247">
        <v>17040</v>
      </c>
      <c r="F15" s="247">
        <v>5319</v>
      </c>
      <c r="G15" s="247">
        <v>20216</v>
      </c>
      <c r="H15" s="247">
        <v>9844</v>
      </c>
      <c r="I15" s="248">
        <v>9941</v>
      </c>
      <c r="J15" s="249">
        <v>101729</v>
      </c>
      <c r="K15" s="250" t="s">
        <v>106</v>
      </c>
      <c r="L15" s="251" t="s">
        <v>106</v>
      </c>
      <c r="M15" s="246">
        <v>714947</v>
      </c>
      <c r="N15" s="252">
        <v>3</v>
      </c>
      <c r="O15" s="253" t="s">
        <v>106</v>
      </c>
      <c r="P15" s="254" t="s">
        <v>106</v>
      </c>
      <c r="Q15" s="255">
        <v>714947</v>
      </c>
      <c r="R15" s="256">
        <v>3</v>
      </c>
    </row>
    <row r="16" spans="1:20" s="5" customFormat="1" ht="15.6" customHeight="1" x14ac:dyDescent="0.2">
      <c r="A16" s="257" t="s">
        <v>116</v>
      </c>
      <c r="B16" s="258">
        <v>11761</v>
      </c>
      <c r="C16" s="259">
        <v>11723</v>
      </c>
      <c r="D16" s="259">
        <v>18805</v>
      </c>
      <c r="E16" s="259">
        <v>15064</v>
      </c>
      <c r="F16" s="259">
        <v>2337</v>
      </c>
      <c r="G16" s="259">
        <v>16749</v>
      </c>
      <c r="H16" s="259">
        <v>23367</v>
      </c>
      <c r="I16" s="260">
        <v>20449</v>
      </c>
      <c r="J16" s="261">
        <v>120255</v>
      </c>
      <c r="K16" s="262" t="s">
        <v>106</v>
      </c>
      <c r="L16" s="263" t="s">
        <v>106</v>
      </c>
      <c r="M16" s="258">
        <v>640092</v>
      </c>
      <c r="N16" s="264">
        <v>2</v>
      </c>
      <c r="O16" s="265" t="s">
        <v>106</v>
      </c>
      <c r="P16" s="266" t="s">
        <v>106</v>
      </c>
      <c r="Q16" s="267">
        <v>640092</v>
      </c>
      <c r="R16" s="268">
        <v>2</v>
      </c>
    </row>
    <row r="17" spans="1:18" s="5" customFormat="1" ht="15.6" customHeight="1" x14ac:dyDescent="0.2">
      <c r="A17" s="257" t="s">
        <v>117</v>
      </c>
      <c r="B17" s="258">
        <v>6515</v>
      </c>
      <c r="C17" s="259">
        <v>8531</v>
      </c>
      <c r="D17" s="259">
        <v>5165</v>
      </c>
      <c r="E17" s="259">
        <v>7792</v>
      </c>
      <c r="F17" s="259">
        <v>1488</v>
      </c>
      <c r="G17" s="259">
        <v>10538</v>
      </c>
      <c r="H17" s="259">
        <v>9208</v>
      </c>
      <c r="I17" s="260">
        <v>5722</v>
      </c>
      <c r="J17" s="261">
        <v>54959</v>
      </c>
      <c r="K17" s="262" t="s">
        <v>106</v>
      </c>
      <c r="L17" s="269" t="s">
        <v>106</v>
      </c>
      <c r="M17" s="258">
        <v>327824</v>
      </c>
      <c r="N17" s="270">
        <v>1</v>
      </c>
      <c r="O17" s="265" t="s">
        <v>106</v>
      </c>
      <c r="P17" s="266" t="s">
        <v>106</v>
      </c>
      <c r="Q17" s="271">
        <v>327824</v>
      </c>
      <c r="R17" s="272">
        <v>1</v>
      </c>
    </row>
    <row r="18" spans="1:18" s="5" customFormat="1" ht="15.6" customHeight="1" x14ac:dyDescent="0.2">
      <c r="A18" s="257" t="s">
        <v>118</v>
      </c>
      <c r="B18" s="258">
        <v>10026</v>
      </c>
      <c r="C18" s="259">
        <v>11878</v>
      </c>
      <c r="D18" s="259">
        <v>18532</v>
      </c>
      <c r="E18" s="259">
        <v>14794</v>
      </c>
      <c r="F18" s="259">
        <v>4914</v>
      </c>
      <c r="G18" s="259">
        <v>14534</v>
      </c>
      <c r="H18" s="259">
        <v>17366</v>
      </c>
      <c r="I18" s="260">
        <v>15839</v>
      </c>
      <c r="J18" s="261">
        <v>107883</v>
      </c>
      <c r="K18" s="262" t="s">
        <v>106</v>
      </c>
      <c r="L18" s="269" t="s">
        <v>106</v>
      </c>
      <c r="M18" s="258">
        <v>562081</v>
      </c>
      <c r="N18" s="270">
        <v>2</v>
      </c>
      <c r="O18" s="265" t="s">
        <v>106</v>
      </c>
      <c r="P18" s="266" t="s">
        <v>106</v>
      </c>
      <c r="Q18" s="271">
        <v>562081</v>
      </c>
      <c r="R18" s="268">
        <v>2</v>
      </c>
    </row>
    <row r="19" spans="1:18" s="5" customFormat="1" ht="15.6" customHeight="1" x14ac:dyDescent="0.2">
      <c r="A19" s="257" t="s">
        <v>119</v>
      </c>
      <c r="B19" s="258">
        <v>1849</v>
      </c>
      <c r="C19" s="259">
        <v>1257</v>
      </c>
      <c r="D19" s="259">
        <v>839</v>
      </c>
      <c r="E19" s="259">
        <v>1317</v>
      </c>
      <c r="F19" s="259">
        <v>249</v>
      </c>
      <c r="G19" s="259">
        <v>1997</v>
      </c>
      <c r="H19" s="259">
        <v>995</v>
      </c>
      <c r="I19" s="260">
        <v>966</v>
      </c>
      <c r="J19" s="261">
        <v>9469</v>
      </c>
      <c r="K19" s="262" t="s">
        <v>106</v>
      </c>
      <c r="L19" s="269" t="s">
        <v>106</v>
      </c>
      <c r="M19" s="258">
        <v>87706</v>
      </c>
      <c r="N19" s="270">
        <v>0</v>
      </c>
      <c r="O19" s="265" t="s">
        <v>106</v>
      </c>
      <c r="P19" s="266" t="s">
        <v>106</v>
      </c>
      <c r="Q19" s="273">
        <v>87706</v>
      </c>
      <c r="R19" s="272">
        <v>0</v>
      </c>
    </row>
    <row r="20" spans="1:18" s="5" customFormat="1" ht="15.6" customHeight="1" x14ac:dyDescent="0.2">
      <c r="A20" s="257" t="s">
        <v>120</v>
      </c>
      <c r="B20" s="258">
        <v>513</v>
      </c>
      <c r="C20" s="259">
        <v>625</v>
      </c>
      <c r="D20" s="259">
        <v>523</v>
      </c>
      <c r="E20" s="259">
        <v>846</v>
      </c>
      <c r="F20" s="259">
        <v>248</v>
      </c>
      <c r="G20" s="259">
        <v>947</v>
      </c>
      <c r="H20" s="259">
        <v>438</v>
      </c>
      <c r="I20" s="260">
        <v>442</v>
      </c>
      <c r="J20" s="261">
        <v>4582</v>
      </c>
      <c r="K20" s="262" t="s">
        <v>106</v>
      </c>
      <c r="L20" s="269" t="s">
        <v>106</v>
      </c>
      <c r="M20" s="258">
        <v>28483</v>
      </c>
      <c r="N20" s="270">
        <v>0</v>
      </c>
      <c r="O20" s="265" t="s">
        <v>106</v>
      </c>
      <c r="P20" s="266" t="s">
        <v>106</v>
      </c>
      <c r="Q20" s="267">
        <v>28483</v>
      </c>
      <c r="R20" s="272">
        <v>0</v>
      </c>
    </row>
    <row r="21" spans="1:18" s="5" customFormat="1" ht="15.6" customHeight="1" x14ac:dyDescent="0.2">
      <c r="A21" s="257" t="s">
        <v>121</v>
      </c>
      <c r="B21" s="258">
        <v>204</v>
      </c>
      <c r="C21" s="259">
        <v>181</v>
      </c>
      <c r="D21" s="259">
        <v>282</v>
      </c>
      <c r="E21" s="259">
        <v>179</v>
      </c>
      <c r="F21" s="259">
        <v>42</v>
      </c>
      <c r="G21" s="259">
        <v>246</v>
      </c>
      <c r="H21" s="259">
        <v>303</v>
      </c>
      <c r="I21" s="260">
        <v>286</v>
      </c>
      <c r="J21" s="261">
        <v>1723</v>
      </c>
      <c r="K21" s="262" t="s">
        <v>106</v>
      </c>
      <c r="L21" s="269" t="s">
        <v>106</v>
      </c>
      <c r="M21" s="258">
        <v>30488</v>
      </c>
      <c r="N21" s="270">
        <v>0</v>
      </c>
      <c r="O21" s="265" t="s">
        <v>106</v>
      </c>
      <c r="P21" s="266" t="s">
        <v>106</v>
      </c>
      <c r="Q21" s="271">
        <v>30488</v>
      </c>
      <c r="R21" s="268">
        <v>0</v>
      </c>
    </row>
    <row r="22" spans="1:18" s="5" customFormat="1" ht="15.6" customHeight="1" x14ac:dyDescent="0.2">
      <c r="A22" s="257" t="s">
        <v>122</v>
      </c>
      <c r="B22" s="258">
        <v>131</v>
      </c>
      <c r="C22" s="259">
        <v>181</v>
      </c>
      <c r="D22" s="259">
        <v>221</v>
      </c>
      <c r="E22" s="259">
        <v>168</v>
      </c>
      <c r="F22" s="259">
        <v>110</v>
      </c>
      <c r="G22" s="259">
        <v>189</v>
      </c>
      <c r="H22" s="259">
        <v>184</v>
      </c>
      <c r="I22" s="260">
        <v>162</v>
      </c>
      <c r="J22" s="261">
        <v>1346</v>
      </c>
      <c r="K22" s="262" t="s">
        <v>106</v>
      </c>
      <c r="L22" s="269" t="s">
        <v>106</v>
      </c>
      <c r="M22" s="258">
        <v>7533</v>
      </c>
      <c r="N22" s="270">
        <v>0</v>
      </c>
      <c r="O22" s="265" t="s">
        <v>106</v>
      </c>
      <c r="P22" s="266" t="s">
        <v>106</v>
      </c>
      <c r="Q22" s="271">
        <v>7533</v>
      </c>
      <c r="R22" s="272">
        <v>0</v>
      </c>
    </row>
    <row r="23" spans="1:18" s="5" customFormat="1" ht="15.6" customHeight="1" x14ac:dyDescent="0.2">
      <c r="A23" s="257" t="s">
        <v>123</v>
      </c>
      <c r="B23" s="258">
        <v>57</v>
      </c>
      <c r="C23" s="259">
        <v>64</v>
      </c>
      <c r="D23" s="259">
        <v>44</v>
      </c>
      <c r="E23" s="259">
        <v>71</v>
      </c>
      <c r="F23" s="259">
        <v>14</v>
      </c>
      <c r="G23" s="259">
        <v>87</v>
      </c>
      <c r="H23" s="259">
        <v>55</v>
      </c>
      <c r="I23" s="260">
        <v>49</v>
      </c>
      <c r="J23" s="261">
        <v>441</v>
      </c>
      <c r="K23" s="262" t="s">
        <v>106</v>
      </c>
      <c r="L23" s="269" t="s">
        <v>106</v>
      </c>
      <c r="M23" s="258">
        <v>4939</v>
      </c>
      <c r="N23" s="274">
        <v>0</v>
      </c>
      <c r="O23" s="275" t="s">
        <v>106</v>
      </c>
      <c r="P23" s="266" t="s">
        <v>106</v>
      </c>
      <c r="Q23" s="273">
        <v>4939</v>
      </c>
      <c r="R23" s="276">
        <v>0</v>
      </c>
    </row>
    <row r="24" spans="1:18" s="5" customFormat="1" ht="15.6" customHeight="1" x14ac:dyDescent="0.2">
      <c r="A24" s="257" t="s">
        <v>124</v>
      </c>
      <c r="B24" s="258">
        <v>228</v>
      </c>
      <c r="C24" s="259">
        <v>326</v>
      </c>
      <c r="D24" s="259">
        <v>495</v>
      </c>
      <c r="E24" s="259">
        <v>309</v>
      </c>
      <c r="F24" s="259">
        <v>228</v>
      </c>
      <c r="G24" s="259">
        <v>289</v>
      </c>
      <c r="H24" s="259">
        <v>288</v>
      </c>
      <c r="I24" s="260">
        <v>350</v>
      </c>
      <c r="J24" s="261">
        <v>2513</v>
      </c>
      <c r="K24" s="262" t="s">
        <v>106</v>
      </c>
      <c r="L24" s="269" t="s">
        <v>106</v>
      </c>
      <c r="M24" s="258">
        <v>7954</v>
      </c>
      <c r="N24" s="274">
        <v>0</v>
      </c>
      <c r="O24" s="275" t="s">
        <v>106</v>
      </c>
      <c r="P24" s="266" t="s">
        <v>106</v>
      </c>
      <c r="Q24" s="267">
        <v>7954</v>
      </c>
      <c r="R24" s="277">
        <v>0</v>
      </c>
    </row>
    <row r="25" spans="1:18" s="5" customFormat="1" ht="15.6" customHeight="1" x14ac:dyDescent="0.2">
      <c r="A25" s="278" t="s">
        <v>125</v>
      </c>
      <c r="B25" s="258">
        <v>165</v>
      </c>
      <c r="C25" s="259">
        <v>135</v>
      </c>
      <c r="D25" s="259">
        <v>122</v>
      </c>
      <c r="E25" s="259">
        <v>148</v>
      </c>
      <c r="F25" s="259">
        <v>61</v>
      </c>
      <c r="G25" s="259">
        <v>200</v>
      </c>
      <c r="H25" s="259">
        <v>160</v>
      </c>
      <c r="I25" s="260">
        <v>136</v>
      </c>
      <c r="J25" s="261">
        <v>1127</v>
      </c>
      <c r="K25" s="262" t="s">
        <v>106</v>
      </c>
      <c r="L25" s="269" t="s">
        <v>106</v>
      </c>
      <c r="M25" s="258">
        <v>7626</v>
      </c>
      <c r="N25" s="274">
        <v>0</v>
      </c>
      <c r="O25" s="275" t="s">
        <v>106</v>
      </c>
      <c r="P25" s="266" t="s">
        <v>106</v>
      </c>
      <c r="Q25" s="273">
        <v>7626</v>
      </c>
      <c r="R25" s="276">
        <v>0</v>
      </c>
    </row>
    <row r="26" spans="1:18" s="5" customFormat="1" ht="15.6" customHeight="1" x14ac:dyDescent="0.2">
      <c r="A26" s="279" t="s">
        <v>126</v>
      </c>
      <c r="B26" s="280">
        <v>315</v>
      </c>
      <c r="C26" s="281">
        <v>293</v>
      </c>
      <c r="D26" s="281">
        <v>303</v>
      </c>
      <c r="E26" s="281">
        <v>330</v>
      </c>
      <c r="F26" s="281">
        <v>74</v>
      </c>
      <c r="G26" s="281">
        <v>380</v>
      </c>
      <c r="H26" s="281">
        <v>284</v>
      </c>
      <c r="I26" s="282">
        <v>265</v>
      </c>
      <c r="J26" s="283">
        <v>2244</v>
      </c>
      <c r="K26" s="284" t="s">
        <v>106</v>
      </c>
      <c r="L26" s="285" t="s">
        <v>106</v>
      </c>
      <c r="M26" s="280">
        <v>37505</v>
      </c>
      <c r="N26" s="277">
        <v>0</v>
      </c>
      <c r="O26" s="286" t="s">
        <v>106</v>
      </c>
      <c r="P26" s="287" t="s">
        <v>106</v>
      </c>
      <c r="Q26" s="267">
        <v>37505</v>
      </c>
      <c r="R26" s="277">
        <v>0</v>
      </c>
    </row>
    <row r="27" spans="1:18" s="5" customFormat="1" ht="15.6" customHeight="1" x14ac:dyDescent="0.25">
      <c r="A27" s="41" t="s">
        <v>40</v>
      </c>
      <c r="B27" s="42">
        <v>46175</v>
      </c>
      <c r="C27" s="43">
        <v>51292</v>
      </c>
      <c r="D27" s="43">
        <v>54191</v>
      </c>
      <c r="E27" s="43">
        <v>58058</v>
      </c>
      <c r="F27" s="43">
        <v>15084</v>
      </c>
      <c r="G27" s="43">
        <v>66372</v>
      </c>
      <c r="H27" s="43">
        <v>62492</v>
      </c>
      <c r="I27" s="44">
        <v>54607</v>
      </c>
      <c r="J27" s="45">
        <v>408271</v>
      </c>
      <c r="K27" s="46" t="s">
        <v>106</v>
      </c>
      <c r="L27" s="47" t="s">
        <v>106</v>
      </c>
      <c r="M27" s="42">
        <v>2457178</v>
      </c>
      <c r="N27" s="48">
        <v>8</v>
      </c>
      <c r="O27" s="49" t="s">
        <v>106</v>
      </c>
      <c r="P27" s="50" t="s">
        <v>106</v>
      </c>
      <c r="Q27" s="51">
        <v>2457178</v>
      </c>
      <c r="R27" s="48">
        <v>8</v>
      </c>
    </row>
    <row r="28" spans="1:18" s="5" customFormat="1" ht="15.6" customHeight="1" x14ac:dyDescent="0.2">
      <c r="A28" s="245" t="s">
        <v>127</v>
      </c>
      <c r="B28" s="246">
        <v>2021</v>
      </c>
      <c r="C28" s="247">
        <v>1503</v>
      </c>
      <c r="D28" s="247">
        <v>564</v>
      </c>
      <c r="E28" s="247">
        <v>1259</v>
      </c>
      <c r="F28" s="247">
        <v>156</v>
      </c>
      <c r="G28" s="247">
        <v>2390</v>
      </c>
      <c r="H28" s="247">
        <v>866</v>
      </c>
      <c r="I28" s="252">
        <v>607</v>
      </c>
      <c r="J28" s="249">
        <v>9366</v>
      </c>
      <c r="K28" s="288">
        <v>647170</v>
      </c>
      <c r="L28" s="252">
        <v>2</v>
      </c>
      <c r="M28" s="289" t="s">
        <v>106</v>
      </c>
      <c r="N28" s="290" t="s">
        <v>106</v>
      </c>
      <c r="O28" s="291" t="s">
        <v>106</v>
      </c>
      <c r="P28" s="292" t="s">
        <v>106</v>
      </c>
      <c r="Q28" s="255">
        <v>647170</v>
      </c>
      <c r="R28" s="256">
        <v>2</v>
      </c>
    </row>
    <row r="29" spans="1:18" s="5" customFormat="1" ht="15.6" customHeight="1" x14ac:dyDescent="0.2">
      <c r="A29" s="278" t="s">
        <v>128</v>
      </c>
      <c r="B29" s="258">
        <v>2393</v>
      </c>
      <c r="C29" s="259">
        <v>3112</v>
      </c>
      <c r="D29" s="259">
        <v>2566</v>
      </c>
      <c r="E29" s="259">
        <v>2653</v>
      </c>
      <c r="F29" s="259">
        <v>430</v>
      </c>
      <c r="G29" s="259">
        <v>3901</v>
      </c>
      <c r="H29" s="259">
        <v>3254</v>
      </c>
      <c r="I29" s="264">
        <v>2419</v>
      </c>
      <c r="J29" s="293">
        <v>20728</v>
      </c>
      <c r="K29" s="294">
        <v>837884</v>
      </c>
      <c r="L29" s="270">
        <v>3</v>
      </c>
      <c r="M29" s="275" t="s">
        <v>106</v>
      </c>
      <c r="N29" s="295" t="s">
        <v>106</v>
      </c>
      <c r="O29" s="296" t="s">
        <v>106</v>
      </c>
      <c r="P29" s="297" t="s">
        <v>106</v>
      </c>
      <c r="Q29" s="267">
        <v>837884</v>
      </c>
      <c r="R29" s="268">
        <v>3</v>
      </c>
    </row>
    <row r="30" spans="1:18" s="5" customFormat="1" ht="15.6" customHeight="1" x14ac:dyDescent="0.2">
      <c r="A30" s="298" t="s">
        <v>129</v>
      </c>
      <c r="B30" s="299">
        <v>1315</v>
      </c>
      <c r="C30" s="300">
        <v>1433</v>
      </c>
      <c r="D30" s="300">
        <v>504</v>
      </c>
      <c r="E30" s="300">
        <v>1092</v>
      </c>
      <c r="F30" s="300">
        <v>216</v>
      </c>
      <c r="G30" s="300">
        <v>1932</v>
      </c>
      <c r="H30" s="300">
        <v>674</v>
      </c>
      <c r="I30" s="301">
        <v>329</v>
      </c>
      <c r="J30" s="261">
        <v>7495</v>
      </c>
      <c r="K30" s="294">
        <v>539393</v>
      </c>
      <c r="L30" s="270">
        <v>2</v>
      </c>
      <c r="M30" s="275" t="s">
        <v>106</v>
      </c>
      <c r="N30" s="295" t="s">
        <v>106</v>
      </c>
      <c r="O30" s="296" t="s">
        <v>106</v>
      </c>
      <c r="P30" s="297" t="s">
        <v>106</v>
      </c>
      <c r="Q30" s="271">
        <v>539393</v>
      </c>
      <c r="R30" s="302">
        <v>2</v>
      </c>
    </row>
    <row r="31" spans="1:18" s="5" customFormat="1" ht="15.6" customHeight="1" x14ac:dyDescent="0.2">
      <c r="A31" s="298" t="s">
        <v>130</v>
      </c>
      <c r="B31" s="299">
        <v>1353</v>
      </c>
      <c r="C31" s="300">
        <v>1336</v>
      </c>
      <c r="D31" s="300">
        <v>770</v>
      </c>
      <c r="E31" s="300">
        <v>922</v>
      </c>
      <c r="F31" s="300">
        <v>132</v>
      </c>
      <c r="G31" s="300">
        <v>1542</v>
      </c>
      <c r="H31" s="300">
        <v>1310</v>
      </c>
      <c r="I31" s="301">
        <v>551</v>
      </c>
      <c r="J31" s="261">
        <v>7916</v>
      </c>
      <c r="K31" s="294">
        <v>948123</v>
      </c>
      <c r="L31" s="270">
        <v>3</v>
      </c>
      <c r="M31" s="275" t="s">
        <v>106</v>
      </c>
      <c r="N31" s="295" t="s">
        <v>106</v>
      </c>
      <c r="O31" s="296" t="s">
        <v>106</v>
      </c>
      <c r="P31" s="297" t="s">
        <v>106</v>
      </c>
      <c r="Q31" s="271">
        <v>948123</v>
      </c>
      <c r="R31" s="272">
        <v>3</v>
      </c>
    </row>
    <row r="32" spans="1:18" s="5" customFormat="1" ht="15.6" customHeight="1" x14ac:dyDescent="0.2">
      <c r="A32" s="298" t="s">
        <v>131</v>
      </c>
      <c r="B32" s="299">
        <v>742</v>
      </c>
      <c r="C32" s="300">
        <v>1941</v>
      </c>
      <c r="D32" s="300">
        <v>829</v>
      </c>
      <c r="E32" s="300">
        <v>1255</v>
      </c>
      <c r="F32" s="300">
        <v>368</v>
      </c>
      <c r="G32" s="300">
        <v>1370</v>
      </c>
      <c r="H32" s="300">
        <v>882</v>
      </c>
      <c r="I32" s="301">
        <v>500</v>
      </c>
      <c r="J32" s="261">
        <v>7887</v>
      </c>
      <c r="K32" s="294">
        <v>322149</v>
      </c>
      <c r="L32" s="270">
        <v>1</v>
      </c>
      <c r="M32" s="275" t="s">
        <v>106</v>
      </c>
      <c r="N32" s="295" t="s">
        <v>106</v>
      </c>
      <c r="O32" s="296" t="s">
        <v>106</v>
      </c>
      <c r="P32" s="297" t="s">
        <v>106</v>
      </c>
      <c r="Q32" s="273">
        <v>322149</v>
      </c>
      <c r="R32" s="268">
        <v>1</v>
      </c>
    </row>
    <row r="33" spans="1:18" s="5" customFormat="1" ht="15.6" customHeight="1" x14ac:dyDescent="0.2">
      <c r="A33" s="298" t="s">
        <v>132</v>
      </c>
      <c r="B33" s="299">
        <v>74</v>
      </c>
      <c r="C33" s="300">
        <v>183</v>
      </c>
      <c r="D33" s="300">
        <v>53</v>
      </c>
      <c r="E33" s="300">
        <v>95</v>
      </c>
      <c r="F33" s="300">
        <v>30</v>
      </c>
      <c r="G33" s="300">
        <v>162</v>
      </c>
      <c r="H33" s="300">
        <v>54</v>
      </c>
      <c r="I33" s="301">
        <v>29</v>
      </c>
      <c r="J33" s="261">
        <v>680</v>
      </c>
      <c r="K33" s="294">
        <v>40057</v>
      </c>
      <c r="L33" s="270">
        <v>0</v>
      </c>
      <c r="M33" s="275" t="s">
        <v>106</v>
      </c>
      <c r="N33" s="295" t="s">
        <v>106</v>
      </c>
      <c r="O33" s="296" t="s">
        <v>106</v>
      </c>
      <c r="P33" s="297" t="s">
        <v>106</v>
      </c>
      <c r="Q33" s="267">
        <v>40057</v>
      </c>
      <c r="R33" s="272">
        <v>0</v>
      </c>
    </row>
    <row r="34" spans="1:18" s="5" customFormat="1" ht="15.6" customHeight="1" x14ac:dyDescent="0.2">
      <c r="A34" s="298" t="s">
        <v>133</v>
      </c>
      <c r="B34" s="299">
        <v>24</v>
      </c>
      <c r="C34" s="300">
        <v>25</v>
      </c>
      <c r="D34" s="300">
        <v>15</v>
      </c>
      <c r="E34" s="300">
        <v>21</v>
      </c>
      <c r="F34" s="300">
        <v>7</v>
      </c>
      <c r="G34" s="300">
        <v>50</v>
      </c>
      <c r="H34" s="300">
        <v>17</v>
      </c>
      <c r="I34" s="301">
        <v>7</v>
      </c>
      <c r="J34" s="261">
        <v>166</v>
      </c>
      <c r="K34" s="294">
        <v>8985</v>
      </c>
      <c r="L34" s="270">
        <v>0</v>
      </c>
      <c r="M34" s="275" t="s">
        <v>106</v>
      </c>
      <c r="N34" s="295" t="s">
        <v>106</v>
      </c>
      <c r="O34" s="296" t="s">
        <v>106</v>
      </c>
      <c r="P34" s="297" t="s">
        <v>106</v>
      </c>
      <c r="Q34" s="271">
        <v>8985</v>
      </c>
      <c r="R34" s="268">
        <v>0</v>
      </c>
    </row>
    <row r="35" spans="1:18" s="5" customFormat="1" ht="15.6" customHeight="1" x14ac:dyDescent="0.2">
      <c r="A35" s="298" t="s">
        <v>134</v>
      </c>
      <c r="B35" s="299">
        <v>388</v>
      </c>
      <c r="C35" s="300">
        <v>495</v>
      </c>
      <c r="D35" s="300">
        <v>221</v>
      </c>
      <c r="E35" s="300">
        <v>265</v>
      </c>
      <c r="F35" s="300">
        <v>48</v>
      </c>
      <c r="G35" s="300">
        <v>563</v>
      </c>
      <c r="H35" s="300">
        <v>282</v>
      </c>
      <c r="I35" s="301">
        <v>154</v>
      </c>
      <c r="J35" s="261">
        <v>2416</v>
      </c>
      <c r="K35" s="294">
        <v>402545</v>
      </c>
      <c r="L35" s="270">
        <v>1</v>
      </c>
      <c r="M35" s="275" t="s">
        <v>106</v>
      </c>
      <c r="N35" s="295" t="s">
        <v>106</v>
      </c>
      <c r="O35" s="296" t="s">
        <v>106</v>
      </c>
      <c r="P35" s="297" t="s">
        <v>106</v>
      </c>
      <c r="Q35" s="271">
        <v>402545</v>
      </c>
      <c r="R35" s="272">
        <v>1</v>
      </c>
    </row>
    <row r="36" spans="1:18" s="5" customFormat="1" ht="15.6" customHeight="1" x14ac:dyDescent="0.2">
      <c r="A36" s="298" t="s">
        <v>135</v>
      </c>
      <c r="B36" s="299">
        <v>379</v>
      </c>
      <c r="C36" s="300">
        <v>381</v>
      </c>
      <c r="D36" s="300">
        <v>147</v>
      </c>
      <c r="E36" s="300">
        <v>196</v>
      </c>
      <c r="F36" s="300">
        <v>50</v>
      </c>
      <c r="G36" s="300">
        <v>453</v>
      </c>
      <c r="H36" s="300">
        <v>227</v>
      </c>
      <c r="I36" s="301">
        <v>162</v>
      </c>
      <c r="J36" s="261">
        <v>1995</v>
      </c>
      <c r="K36" s="294">
        <v>296699</v>
      </c>
      <c r="L36" s="270">
        <v>1</v>
      </c>
      <c r="M36" s="275" t="s">
        <v>106</v>
      </c>
      <c r="N36" s="295" t="s">
        <v>106</v>
      </c>
      <c r="O36" s="296" t="s">
        <v>106</v>
      </c>
      <c r="P36" s="297" t="s">
        <v>106</v>
      </c>
      <c r="Q36" s="271">
        <v>296699</v>
      </c>
      <c r="R36" s="272">
        <v>1</v>
      </c>
    </row>
    <row r="37" spans="1:18" s="5" customFormat="1" ht="15.6" customHeight="1" x14ac:dyDescent="0.2">
      <c r="A37" s="298" t="s">
        <v>136</v>
      </c>
      <c r="B37" s="299">
        <v>48</v>
      </c>
      <c r="C37" s="300">
        <v>65</v>
      </c>
      <c r="D37" s="300">
        <v>21</v>
      </c>
      <c r="E37" s="300">
        <v>48</v>
      </c>
      <c r="F37" s="300">
        <v>11</v>
      </c>
      <c r="G37" s="300">
        <v>53</v>
      </c>
      <c r="H37" s="300">
        <v>45</v>
      </c>
      <c r="I37" s="301">
        <v>13</v>
      </c>
      <c r="J37" s="261">
        <v>304</v>
      </c>
      <c r="K37" s="294">
        <v>26541</v>
      </c>
      <c r="L37" s="270">
        <v>0</v>
      </c>
      <c r="M37" s="275" t="s">
        <v>106</v>
      </c>
      <c r="N37" s="295" t="s">
        <v>106</v>
      </c>
      <c r="O37" s="296" t="s">
        <v>106</v>
      </c>
      <c r="P37" s="297" t="s">
        <v>106</v>
      </c>
      <c r="Q37" s="273">
        <v>26541</v>
      </c>
      <c r="R37" s="272">
        <v>0</v>
      </c>
    </row>
    <row r="38" spans="1:18" s="5" customFormat="1" ht="15.6" customHeight="1" x14ac:dyDescent="0.2">
      <c r="A38" s="279" t="s">
        <v>137</v>
      </c>
      <c r="B38" s="280">
        <v>22</v>
      </c>
      <c r="C38" s="281">
        <v>15</v>
      </c>
      <c r="D38" s="281">
        <v>19</v>
      </c>
      <c r="E38" s="281">
        <v>23</v>
      </c>
      <c r="F38" s="281">
        <v>6</v>
      </c>
      <c r="G38" s="281">
        <v>24</v>
      </c>
      <c r="H38" s="281">
        <v>10</v>
      </c>
      <c r="I38" s="282">
        <v>11</v>
      </c>
      <c r="J38" s="283">
        <v>130</v>
      </c>
      <c r="K38" s="303">
        <v>6398</v>
      </c>
      <c r="L38" s="268">
        <v>0</v>
      </c>
      <c r="M38" s="286" t="s">
        <v>106</v>
      </c>
      <c r="N38" s="304" t="s">
        <v>106</v>
      </c>
      <c r="O38" s="305" t="s">
        <v>106</v>
      </c>
      <c r="P38" s="306" t="s">
        <v>106</v>
      </c>
      <c r="Q38" s="267">
        <v>6398</v>
      </c>
      <c r="R38" s="268">
        <v>0</v>
      </c>
    </row>
    <row r="39" spans="1:18" s="5" customFormat="1" ht="15.6" customHeight="1" x14ac:dyDescent="0.25">
      <c r="A39" s="41" t="s">
        <v>48</v>
      </c>
      <c r="B39" s="42">
        <v>8759</v>
      </c>
      <c r="C39" s="43">
        <v>10489</v>
      </c>
      <c r="D39" s="43">
        <v>5709</v>
      </c>
      <c r="E39" s="43">
        <v>7829</v>
      </c>
      <c r="F39" s="43">
        <v>1454</v>
      </c>
      <c r="G39" s="43">
        <v>12440</v>
      </c>
      <c r="H39" s="43">
        <v>7621</v>
      </c>
      <c r="I39" s="44">
        <v>4782</v>
      </c>
      <c r="J39" s="45">
        <v>59083</v>
      </c>
      <c r="K39" s="52">
        <v>4075944</v>
      </c>
      <c r="L39" s="48">
        <v>13</v>
      </c>
      <c r="M39" s="53" t="s">
        <v>106</v>
      </c>
      <c r="N39" s="54" t="s">
        <v>106</v>
      </c>
      <c r="O39" s="55" t="s">
        <v>106</v>
      </c>
      <c r="P39" s="56" t="s">
        <v>106</v>
      </c>
      <c r="Q39" s="51">
        <v>4075944</v>
      </c>
      <c r="R39" s="48">
        <v>13</v>
      </c>
    </row>
    <row r="40" spans="1:18" s="5" customFormat="1" ht="15.6" customHeight="1" x14ac:dyDescent="0.2">
      <c r="A40" s="245" t="s">
        <v>138</v>
      </c>
      <c r="B40" s="289" t="s">
        <v>106</v>
      </c>
      <c r="C40" s="307" t="s">
        <v>106</v>
      </c>
      <c r="D40" s="307" t="s">
        <v>106</v>
      </c>
      <c r="E40" s="307" t="s">
        <v>106</v>
      </c>
      <c r="F40" s="307" t="s">
        <v>106</v>
      </c>
      <c r="G40" s="307" t="s">
        <v>106</v>
      </c>
      <c r="H40" s="307" t="s">
        <v>106</v>
      </c>
      <c r="I40" s="251" t="s">
        <v>106</v>
      </c>
      <c r="J40" s="308" t="s">
        <v>106</v>
      </c>
      <c r="K40" s="250" t="s">
        <v>106</v>
      </c>
      <c r="L40" s="251" t="s">
        <v>106</v>
      </c>
      <c r="M40" s="289" t="s">
        <v>106</v>
      </c>
      <c r="N40" s="251" t="s">
        <v>106</v>
      </c>
      <c r="O40" s="246">
        <v>12475</v>
      </c>
      <c r="P40" s="309">
        <v>1</v>
      </c>
      <c r="Q40" s="255">
        <v>12475</v>
      </c>
      <c r="R40" s="310">
        <v>1</v>
      </c>
    </row>
    <row r="41" spans="1:18" s="5" customFormat="1" ht="15.6" customHeight="1" x14ac:dyDescent="0.2">
      <c r="A41" s="278" t="s">
        <v>139</v>
      </c>
      <c r="B41" s="275" t="s">
        <v>106</v>
      </c>
      <c r="C41" s="311" t="s">
        <v>106</v>
      </c>
      <c r="D41" s="311" t="s">
        <v>106</v>
      </c>
      <c r="E41" s="311" t="s">
        <v>106</v>
      </c>
      <c r="F41" s="311" t="s">
        <v>106</v>
      </c>
      <c r="G41" s="311" t="s">
        <v>106</v>
      </c>
      <c r="H41" s="311" t="s">
        <v>106</v>
      </c>
      <c r="I41" s="263" t="s">
        <v>106</v>
      </c>
      <c r="J41" s="266" t="s">
        <v>106</v>
      </c>
      <c r="K41" s="262" t="s">
        <v>106</v>
      </c>
      <c r="L41" s="269" t="s">
        <v>106</v>
      </c>
      <c r="M41" s="275" t="s">
        <v>106</v>
      </c>
      <c r="N41" s="269" t="s">
        <v>106</v>
      </c>
      <c r="O41" s="258">
        <v>7878</v>
      </c>
      <c r="P41" s="312">
        <v>0</v>
      </c>
      <c r="Q41" s="267">
        <v>7878</v>
      </c>
      <c r="R41" s="277">
        <v>0</v>
      </c>
    </row>
    <row r="42" spans="1:18" s="5" customFormat="1" ht="15.6" customHeight="1" x14ac:dyDescent="0.2">
      <c r="A42" s="278" t="s">
        <v>140</v>
      </c>
      <c r="B42" s="275" t="s">
        <v>106</v>
      </c>
      <c r="C42" s="311" t="s">
        <v>106</v>
      </c>
      <c r="D42" s="311" t="s">
        <v>106</v>
      </c>
      <c r="E42" s="311" t="s">
        <v>106</v>
      </c>
      <c r="F42" s="311" t="s">
        <v>106</v>
      </c>
      <c r="G42" s="311" t="s">
        <v>106</v>
      </c>
      <c r="H42" s="311" t="s">
        <v>106</v>
      </c>
      <c r="I42" s="263" t="s">
        <v>106</v>
      </c>
      <c r="J42" s="266" t="s">
        <v>106</v>
      </c>
      <c r="K42" s="262" t="s">
        <v>106</v>
      </c>
      <c r="L42" s="269" t="s">
        <v>106</v>
      </c>
      <c r="M42" s="275" t="s">
        <v>106</v>
      </c>
      <c r="N42" s="269" t="s">
        <v>106</v>
      </c>
      <c r="O42" s="258">
        <v>5658</v>
      </c>
      <c r="P42" s="312">
        <v>0</v>
      </c>
      <c r="Q42" s="271">
        <v>5658</v>
      </c>
      <c r="R42" s="313">
        <v>0</v>
      </c>
    </row>
    <row r="43" spans="1:18" s="5" customFormat="1" ht="15.6" customHeight="1" x14ac:dyDescent="0.2">
      <c r="A43" s="278" t="s">
        <v>118</v>
      </c>
      <c r="B43" s="275" t="s">
        <v>106</v>
      </c>
      <c r="C43" s="311" t="s">
        <v>106</v>
      </c>
      <c r="D43" s="311" t="s">
        <v>106</v>
      </c>
      <c r="E43" s="311" t="s">
        <v>106</v>
      </c>
      <c r="F43" s="311" t="s">
        <v>106</v>
      </c>
      <c r="G43" s="311" t="s">
        <v>106</v>
      </c>
      <c r="H43" s="311" t="s">
        <v>106</v>
      </c>
      <c r="I43" s="263" t="s">
        <v>106</v>
      </c>
      <c r="J43" s="266" t="s">
        <v>106</v>
      </c>
      <c r="K43" s="262" t="s">
        <v>106</v>
      </c>
      <c r="L43" s="269" t="s">
        <v>106</v>
      </c>
      <c r="M43" s="275" t="s">
        <v>106</v>
      </c>
      <c r="N43" s="269" t="s">
        <v>106</v>
      </c>
      <c r="O43" s="258">
        <v>6025</v>
      </c>
      <c r="P43" s="312">
        <v>0</v>
      </c>
      <c r="Q43" s="273">
        <v>6025</v>
      </c>
      <c r="R43" s="276">
        <v>0</v>
      </c>
    </row>
    <row r="44" spans="1:18" s="5" customFormat="1" ht="15.6" customHeight="1" x14ac:dyDescent="0.2">
      <c r="A44" s="278" t="s">
        <v>141</v>
      </c>
      <c r="B44" s="275" t="s">
        <v>106</v>
      </c>
      <c r="C44" s="311" t="s">
        <v>106</v>
      </c>
      <c r="D44" s="311" t="s">
        <v>106</v>
      </c>
      <c r="E44" s="311" t="s">
        <v>106</v>
      </c>
      <c r="F44" s="311" t="s">
        <v>106</v>
      </c>
      <c r="G44" s="311" t="s">
        <v>106</v>
      </c>
      <c r="H44" s="311" t="s">
        <v>106</v>
      </c>
      <c r="I44" s="263" t="s">
        <v>106</v>
      </c>
      <c r="J44" s="266" t="s">
        <v>106</v>
      </c>
      <c r="K44" s="262" t="s">
        <v>106</v>
      </c>
      <c r="L44" s="269" t="s">
        <v>106</v>
      </c>
      <c r="M44" s="275" t="s">
        <v>106</v>
      </c>
      <c r="N44" s="269" t="s">
        <v>106</v>
      </c>
      <c r="O44" s="258">
        <v>330</v>
      </c>
      <c r="P44" s="312">
        <v>0</v>
      </c>
      <c r="Q44" s="267">
        <v>330</v>
      </c>
      <c r="R44" s="277">
        <v>0</v>
      </c>
    </row>
    <row r="45" spans="1:18" s="5" customFormat="1" ht="15.6" customHeight="1" x14ac:dyDescent="0.2">
      <c r="A45" s="278" t="s">
        <v>142</v>
      </c>
      <c r="B45" s="275" t="s">
        <v>106</v>
      </c>
      <c r="C45" s="311" t="s">
        <v>106</v>
      </c>
      <c r="D45" s="311" t="s">
        <v>106</v>
      </c>
      <c r="E45" s="311" t="s">
        <v>106</v>
      </c>
      <c r="F45" s="311" t="s">
        <v>106</v>
      </c>
      <c r="G45" s="311" t="s">
        <v>106</v>
      </c>
      <c r="H45" s="311" t="s">
        <v>106</v>
      </c>
      <c r="I45" s="263" t="s">
        <v>106</v>
      </c>
      <c r="J45" s="266" t="s">
        <v>106</v>
      </c>
      <c r="K45" s="262" t="s">
        <v>106</v>
      </c>
      <c r="L45" s="269" t="s">
        <v>106</v>
      </c>
      <c r="M45" s="275" t="s">
        <v>106</v>
      </c>
      <c r="N45" s="269" t="s">
        <v>106</v>
      </c>
      <c r="O45" s="258">
        <v>3897</v>
      </c>
      <c r="P45" s="312">
        <v>0</v>
      </c>
      <c r="Q45" s="271">
        <v>3897</v>
      </c>
      <c r="R45" s="276">
        <v>0</v>
      </c>
    </row>
    <row r="46" spans="1:18" s="5" customFormat="1" ht="15.6" customHeight="1" x14ac:dyDescent="0.2">
      <c r="A46" s="279" t="s">
        <v>143</v>
      </c>
      <c r="B46" s="286" t="s">
        <v>106</v>
      </c>
      <c r="C46" s="314" t="s">
        <v>106</v>
      </c>
      <c r="D46" s="314" t="s">
        <v>106</v>
      </c>
      <c r="E46" s="314" t="s">
        <v>106</v>
      </c>
      <c r="F46" s="314" t="s">
        <v>106</v>
      </c>
      <c r="G46" s="314" t="s">
        <v>106</v>
      </c>
      <c r="H46" s="314" t="s">
        <v>106</v>
      </c>
      <c r="I46" s="315" t="s">
        <v>106</v>
      </c>
      <c r="J46" s="287" t="s">
        <v>106</v>
      </c>
      <c r="K46" s="284" t="s">
        <v>106</v>
      </c>
      <c r="L46" s="285" t="s">
        <v>106</v>
      </c>
      <c r="M46" s="286" t="s">
        <v>106</v>
      </c>
      <c r="N46" s="285" t="s">
        <v>106</v>
      </c>
      <c r="O46" s="280">
        <v>2417</v>
      </c>
      <c r="P46" s="316">
        <v>0</v>
      </c>
      <c r="Q46" s="271">
        <v>2417</v>
      </c>
      <c r="R46" s="277">
        <v>0</v>
      </c>
    </row>
    <row r="47" spans="1:18" s="5" customFormat="1" ht="15.6" customHeight="1" x14ac:dyDescent="0.25">
      <c r="A47" s="41" t="s">
        <v>51</v>
      </c>
      <c r="B47" s="53" t="s">
        <v>106</v>
      </c>
      <c r="C47" s="57" t="s">
        <v>106</v>
      </c>
      <c r="D47" s="57" t="s">
        <v>106</v>
      </c>
      <c r="E47" s="57" t="s">
        <v>106</v>
      </c>
      <c r="F47" s="57" t="s">
        <v>106</v>
      </c>
      <c r="G47" s="57" t="s">
        <v>106</v>
      </c>
      <c r="H47" s="57" t="s">
        <v>106</v>
      </c>
      <c r="I47" s="58" t="s">
        <v>106</v>
      </c>
      <c r="J47" s="59" t="s">
        <v>106</v>
      </c>
      <c r="K47" s="46" t="s">
        <v>106</v>
      </c>
      <c r="L47" s="47" t="s">
        <v>106</v>
      </c>
      <c r="M47" s="53" t="s">
        <v>106</v>
      </c>
      <c r="N47" s="47" t="s">
        <v>106</v>
      </c>
      <c r="O47" s="42">
        <v>38680</v>
      </c>
      <c r="P47" s="60">
        <v>1</v>
      </c>
      <c r="Q47" s="51">
        <v>38680</v>
      </c>
      <c r="R47" s="48">
        <v>1</v>
      </c>
    </row>
    <row r="48" spans="1:18" s="5" customFormat="1" ht="60" customHeight="1" x14ac:dyDescent="0.2">
      <c r="A48" s="340" t="s">
        <v>150</v>
      </c>
      <c r="B48" s="341"/>
      <c r="C48" s="341"/>
      <c r="D48" s="341"/>
      <c r="E48" s="341"/>
      <c r="F48" s="341"/>
      <c r="G48" s="341"/>
      <c r="H48" s="341"/>
      <c r="I48" s="341"/>
      <c r="J48" s="341"/>
      <c r="K48" s="341"/>
      <c r="L48" s="341"/>
      <c r="M48" s="341"/>
      <c r="N48" s="341"/>
      <c r="O48" s="341"/>
      <c r="P48" s="341"/>
      <c r="Q48" s="341"/>
      <c r="R48" s="342"/>
    </row>
    <row r="49" spans="1:18" x14ac:dyDescent="0.2">
      <c r="A49" s="73"/>
      <c r="B49" s="73"/>
      <c r="C49" s="73"/>
      <c r="D49" s="73"/>
      <c r="E49" s="73"/>
      <c r="F49" s="73"/>
      <c r="G49" s="73"/>
      <c r="H49" s="73"/>
      <c r="I49" s="73"/>
      <c r="J49" s="73"/>
      <c r="K49" s="73"/>
      <c r="L49" s="73"/>
      <c r="M49" s="73"/>
      <c r="N49" s="73"/>
      <c r="O49" s="73"/>
      <c r="P49" s="73"/>
      <c r="Q49" s="73"/>
      <c r="R49" s="73"/>
    </row>
    <row r="50" spans="1:18" x14ac:dyDescent="0.2">
      <c r="A50" s="123" t="s">
        <v>99</v>
      </c>
      <c r="B50" s="73"/>
      <c r="C50" s="73"/>
      <c r="D50" s="73"/>
      <c r="E50" s="73"/>
      <c r="F50" s="73"/>
      <c r="G50" s="73"/>
      <c r="H50" s="73"/>
      <c r="I50" s="73"/>
      <c r="J50" s="73"/>
      <c r="K50" s="73"/>
      <c r="L50" s="73"/>
      <c r="M50" s="73"/>
      <c r="N50" s="73"/>
      <c r="O50" s="73"/>
      <c r="P50" s="73"/>
      <c r="Q50" s="73"/>
      <c r="R50" s="73"/>
    </row>
    <row r="51" spans="1:18" x14ac:dyDescent="0.2">
      <c r="A51" s="73"/>
      <c r="B51" s="73"/>
      <c r="C51" s="73"/>
      <c r="D51" s="73"/>
      <c r="E51" s="73"/>
      <c r="F51" s="73"/>
      <c r="G51" s="73"/>
      <c r="H51" s="73"/>
      <c r="I51" s="73"/>
      <c r="J51" s="73"/>
      <c r="K51" s="73"/>
      <c r="L51" s="73"/>
      <c r="M51" s="73"/>
      <c r="N51" s="73"/>
      <c r="O51" s="73"/>
      <c r="P51" s="73"/>
      <c r="Q51" s="73"/>
      <c r="R51" s="73"/>
    </row>
    <row r="52" spans="1:18" x14ac:dyDescent="0.2">
      <c r="A52" s="125" t="s">
        <v>156</v>
      </c>
      <c r="B52" s="73"/>
      <c r="C52" s="73"/>
      <c r="D52" s="73"/>
      <c r="E52" s="73"/>
      <c r="F52" s="73"/>
      <c r="G52" s="73"/>
      <c r="H52" s="73"/>
      <c r="I52" s="73"/>
      <c r="J52" s="73"/>
      <c r="K52" s="73"/>
      <c r="L52" s="73"/>
      <c r="M52" s="73"/>
      <c r="N52" s="73"/>
      <c r="O52" s="73"/>
      <c r="P52" s="73"/>
      <c r="Q52" s="73"/>
      <c r="R52" s="73"/>
    </row>
  </sheetData>
  <mergeCells count="50">
    <mergeCell ref="A48:R48"/>
    <mergeCell ref="A2:A3"/>
    <mergeCell ref="B2:I2"/>
    <mergeCell ref="J2:J3"/>
    <mergeCell ref="K2:L3"/>
    <mergeCell ref="O2:P3"/>
    <mergeCell ref="M2:N3"/>
    <mergeCell ref="Q2:R3"/>
    <mergeCell ref="K6:L6"/>
    <mergeCell ref="M6:N6"/>
    <mergeCell ref="Q6:R6"/>
    <mergeCell ref="Q4:R4"/>
    <mergeCell ref="Q5:R5"/>
    <mergeCell ref="K4:L4"/>
    <mergeCell ref="O4:P4"/>
    <mergeCell ref="O5:P5"/>
    <mergeCell ref="Q8:R8"/>
    <mergeCell ref="O7:P7"/>
    <mergeCell ref="O8:P8"/>
    <mergeCell ref="O9:P9"/>
    <mergeCell ref="O10:P10"/>
    <mergeCell ref="A1:R1"/>
    <mergeCell ref="Q13:R13"/>
    <mergeCell ref="K11:L11"/>
    <mergeCell ref="M11:N11"/>
    <mergeCell ref="Q11:R11"/>
    <mergeCell ref="K12:L12"/>
    <mergeCell ref="M12:N12"/>
    <mergeCell ref="Q12:R12"/>
    <mergeCell ref="O11:P11"/>
    <mergeCell ref="O12:P12"/>
    <mergeCell ref="O13:P13"/>
    <mergeCell ref="O6:P6"/>
    <mergeCell ref="Q9:R9"/>
    <mergeCell ref="Q10:R10"/>
    <mergeCell ref="Q7:R7"/>
    <mergeCell ref="K8:L8"/>
    <mergeCell ref="B14:J14"/>
    <mergeCell ref="M4:N4"/>
    <mergeCell ref="M5:N5"/>
    <mergeCell ref="K13:L13"/>
    <mergeCell ref="M13:N13"/>
    <mergeCell ref="K9:L9"/>
    <mergeCell ref="M9:N9"/>
    <mergeCell ref="K7:L7"/>
    <mergeCell ref="M7:N7"/>
    <mergeCell ref="K10:L10"/>
    <mergeCell ref="M10:N10"/>
    <mergeCell ref="K5:L5"/>
    <mergeCell ref="M8:N8"/>
  </mergeCells>
  <phoneticPr fontId="24" type="noConversion"/>
  <hyperlinks>
    <hyperlink ref="A52" location="Index!A1" display="Terug naar index" xr:uid="{00000000-0004-0000-0400-000000000000}"/>
  </hyperlinks>
  <printOptions horizontalCentered="1" verticalCentered="1"/>
  <pageMargins left="0.74803149606299213" right="0.74803149606299213" top="0.98425196850393704" bottom="0.98425196850393704" header="0.51181102362204722" footer="0.51181102362204722"/>
  <pageSetup paperSize="9" scale="48" orientation="landscape" r:id="rId1"/>
  <headerFooter scaleWithDoc="0" alignWithMargins="0">
    <oddHeader>&amp;LEuropees Parlement&amp;C&amp;"Arial,Gras"VERKIEZINGEN</oddHeader>
    <oddFooter>&amp;C&amp;P/&amp;N&amp;R© BISA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pageSetUpPr fitToPage="1"/>
  </sheetPr>
  <dimension ref="A1:T42"/>
  <sheetViews>
    <sheetView showGridLines="0" topLeftCell="A4" zoomScale="80" zoomScaleNormal="80" workbookViewId="0">
      <selection activeCell="A42" sqref="A42"/>
    </sheetView>
  </sheetViews>
  <sheetFormatPr baseColWidth="10" defaultColWidth="9.140625" defaultRowHeight="14.25" x14ac:dyDescent="0.2"/>
  <cols>
    <col min="1" max="1" width="50.7109375" style="5" customWidth="1"/>
    <col min="2" max="4" width="12.7109375" style="5" customWidth="1"/>
    <col min="5" max="5" width="13.7109375" style="5" bestFit="1" customWidth="1"/>
    <col min="6" max="7" width="12.7109375" style="5" customWidth="1"/>
    <col min="8" max="8" width="11.5703125" style="5" bestFit="1" customWidth="1"/>
    <col min="9" max="9" width="12.7109375" style="5" customWidth="1"/>
    <col min="10" max="10" width="16.5703125" style="5" bestFit="1" customWidth="1"/>
    <col min="11" max="18" width="12.7109375" style="5" customWidth="1"/>
    <col min="19" max="16384" width="9.140625" style="5"/>
  </cols>
  <sheetData>
    <row r="1" spans="1:20" ht="75" customHeight="1" x14ac:dyDescent="0.2">
      <c r="A1" s="332" t="s">
        <v>185</v>
      </c>
      <c r="B1" s="333"/>
      <c r="C1" s="333"/>
      <c r="D1" s="333"/>
      <c r="E1" s="333"/>
      <c r="F1" s="333"/>
      <c r="G1" s="333"/>
      <c r="H1" s="333"/>
      <c r="I1" s="333"/>
      <c r="J1" s="333"/>
      <c r="K1" s="333"/>
      <c r="L1" s="333"/>
      <c r="M1" s="333"/>
      <c r="N1" s="333"/>
      <c r="O1" s="333"/>
      <c r="P1" s="333"/>
      <c r="Q1" s="333"/>
      <c r="R1" s="334"/>
    </row>
    <row r="2" spans="1:20" ht="15" customHeight="1" x14ac:dyDescent="0.2">
      <c r="A2" s="343" t="s">
        <v>103</v>
      </c>
      <c r="B2" s="346" t="s">
        <v>15</v>
      </c>
      <c r="C2" s="346"/>
      <c r="D2" s="346"/>
      <c r="E2" s="346"/>
      <c r="F2" s="346"/>
      <c r="G2" s="346"/>
      <c r="H2" s="346"/>
      <c r="I2" s="346"/>
      <c r="J2" s="434" t="s">
        <v>16</v>
      </c>
      <c r="K2" s="436" t="s">
        <v>147</v>
      </c>
      <c r="L2" s="352"/>
      <c r="M2" s="351" t="s">
        <v>148</v>
      </c>
      <c r="N2" s="352"/>
      <c r="O2" s="351" t="s">
        <v>145</v>
      </c>
      <c r="P2" s="437"/>
      <c r="Q2" s="438" t="s">
        <v>17</v>
      </c>
      <c r="R2" s="352"/>
    </row>
    <row r="3" spans="1:20" ht="51.75" customHeight="1" x14ac:dyDescent="0.2">
      <c r="A3" s="433"/>
      <c r="B3" s="128" t="s">
        <v>18</v>
      </c>
      <c r="C3" s="128" t="s">
        <v>19</v>
      </c>
      <c r="D3" s="128" t="s">
        <v>20</v>
      </c>
      <c r="E3" s="128" t="s">
        <v>21</v>
      </c>
      <c r="F3" s="128" t="s">
        <v>67</v>
      </c>
      <c r="G3" s="128" t="s">
        <v>77</v>
      </c>
      <c r="H3" s="133" t="s">
        <v>102</v>
      </c>
      <c r="I3" s="129" t="s">
        <v>22</v>
      </c>
      <c r="J3" s="435"/>
      <c r="K3" s="381"/>
      <c r="L3" s="356"/>
      <c r="M3" s="355"/>
      <c r="N3" s="356"/>
      <c r="O3" s="355"/>
      <c r="P3" s="382"/>
      <c r="Q3" s="439"/>
      <c r="R3" s="356"/>
    </row>
    <row r="4" spans="1:20" ht="15" customHeight="1" x14ac:dyDescent="0.25">
      <c r="A4" s="32" t="s">
        <v>2</v>
      </c>
      <c r="B4" s="33">
        <v>67613</v>
      </c>
      <c r="C4" s="34">
        <v>76836</v>
      </c>
      <c r="D4" s="34">
        <v>75552</v>
      </c>
      <c r="E4" s="34">
        <v>79556</v>
      </c>
      <c r="F4" s="34">
        <v>20641</v>
      </c>
      <c r="G4" s="34">
        <v>94921</v>
      </c>
      <c r="H4" s="34">
        <v>86058</v>
      </c>
      <c r="I4" s="35">
        <v>74720</v>
      </c>
      <c r="J4" s="36">
        <v>575897</v>
      </c>
      <c r="K4" s="440" t="s">
        <v>106</v>
      </c>
      <c r="L4" s="441"/>
      <c r="M4" s="442" t="s">
        <v>106</v>
      </c>
      <c r="N4" s="441"/>
      <c r="O4" s="419" t="s">
        <v>106</v>
      </c>
      <c r="P4" s="420"/>
      <c r="Q4" s="443">
        <v>7552240</v>
      </c>
      <c r="R4" s="444"/>
      <c r="T4" s="6"/>
    </row>
    <row r="5" spans="1:20" ht="15" customHeight="1" x14ac:dyDescent="0.2">
      <c r="A5" s="92" t="s">
        <v>3</v>
      </c>
      <c r="B5" s="226">
        <v>56564</v>
      </c>
      <c r="C5" s="227">
        <v>62923</v>
      </c>
      <c r="D5" s="227">
        <v>62732</v>
      </c>
      <c r="E5" s="227">
        <v>66754</v>
      </c>
      <c r="F5" s="227">
        <v>17300</v>
      </c>
      <c r="G5" s="227">
        <v>79211</v>
      </c>
      <c r="H5" s="227">
        <v>73098</v>
      </c>
      <c r="I5" s="228">
        <v>61785</v>
      </c>
      <c r="J5" s="229">
        <v>480367</v>
      </c>
      <c r="K5" s="395" t="s">
        <v>106</v>
      </c>
      <c r="L5" s="384"/>
      <c r="M5" s="383" t="s">
        <v>106</v>
      </c>
      <c r="N5" s="384"/>
      <c r="O5" s="427" t="s">
        <v>106</v>
      </c>
      <c r="P5" s="428"/>
      <c r="Q5" s="424">
        <v>6857986</v>
      </c>
      <c r="R5" s="398"/>
    </row>
    <row r="6" spans="1:20" ht="15" customHeight="1" x14ac:dyDescent="0.2">
      <c r="A6" s="230" t="s">
        <v>4</v>
      </c>
      <c r="B6" s="231">
        <v>2540</v>
      </c>
      <c r="C6" s="232">
        <v>2512</v>
      </c>
      <c r="D6" s="232">
        <v>1833</v>
      </c>
      <c r="E6" s="232">
        <v>2952</v>
      </c>
      <c r="F6" s="232">
        <v>632</v>
      </c>
      <c r="G6" s="232">
        <v>3346</v>
      </c>
      <c r="H6" s="232">
        <v>2246</v>
      </c>
      <c r="I6" s="233">
        <v>1885</v>
      </c>
      <c r="J6" s="234">
        <v>17946</v>
      </c>
      <c r="K6" s="399" t="s">
        <v>106</v>
      </c>
      <c r="L6" s="386"/>
      <c r="M6" s="385" t="s">
        <v>106</v>
      </c>
      <c r="N6" s="386"/>
      <c r="O6" s="429" t="s">
        <v>106</v>
      </c>
      <c r="P6" s="430"/>
      <c r="Q6" s="425">
        <v>367995</v>
      </c>
      <c r="R6" s="426"/>
    </row>
    <row r="7" spans="1:20" ht="15" customHeight="1" x14ac:dyDescent="0.25">
      <c r="A7" s="32" t="s">
        <v>24</v>
      </c>
      <c r="B7" s="33">
        <v>54024</v>
      </c>
      <c r="C7" s="34">
        <v>60411</v>
      </c>
      <c r="D7" s="34">
        <v>60899</v>
      </c>
      <c r="E7" s="34">
        <v>63802</v>
      </c>
      <c r="F7" s="34">
        <v>16668</v>
      </c>
      <c r="G7" s="34">
        <v>75865</v>
      </c>
      <c r="H7" s="34">
        <v>70852</v>
      </c>
      <c r="I7" s="35">
        <v>59900</v>
      </c>
      <c r="J7" s="36">
        <v>462421</v>
      </c>
      <c r="K7" s="391">
        <v>4018293</v>
      </c>
      <c r="L7" s="392"/>
      <c r="M7" s="393">
        <v>2434693</v>
      </c>
      <c r="N7" s="394"/>
      <c r="O7" s="431">
        <v>37005</v>
      </c>
      <c r="P7" s="432"/>
      <c r="Q7" s="421">
        <v>6489991</v>
      </c>
      <c r="R7" s="422"/>
    </row>
    <row r="8" spans="1:20" ht="15" customHeight="1" x14ac:dyDescent="0.2">
      <c r="A8" s="92" t="s">
        <v>25</v>
      </c>
      <c r="B8" s="235">
        <v>44149</v>
      </c>
      <c r="C8" s="227">
        <v>48965</v>
      </c>
      <c r="D8" s="227">
        <v>55591</v>
      </c>
      <c r="E8" s="227">
        <v>55295</v>
      </c>
      <c r="F8" s="227">
        <v>15224</v>
      </c>
      <c r="G8" s="227">
        <v>62479</v>
      </c>
      <c r="H8" s="227">
        <v>63607</v>
      </c>
      <c r="I8" s="228">
        <v>55504</v>
      </c>
      <c r="J8" s="229">
        <v>400814</v>
      </c>
      <c r="K8" s="396" t="s">
        <v>106</v>
      </c>
      <c r="L8" s="384"/>
      <c r="M8" s="397">
        <v>2434693</v>
      </c>
      <c r="N8" s="398"/>
      <c r="O8" s="427" t="s">
        <v>106</v>
      </c>
      <c r="P8" s="428"/>
      <c r="Q8" s="423">
        <v>2434693</v>
      </c>
      <c r="R8" s="398"/>
    </row>
    <row r="9" spans="1:20" ht="15" customHeight="1" x14ac:dyDescent="0.2">
      <c r="A9" s="120" t="s">
        <v>26</v>
      </c>
      <c r="B9" s="236">
        <v>9875</v>
      </c>
      <c r="C9" s="237">
        <v>11446</v>
      </c>
      <c r="D9" s="237">
        <v>5308</v>
      </c>
      <c r="E9" s="237">
        <v>8507</v>
      </c>
      <c r="F9" s="237">
        <v>1444</v>
      </c>
      <c r="G9" s="237">
        <v>13386</v>
      </c>
      <c r="H9" s="237">
        <v>7245</v>
      </c>
      <c r="I9" s="238">
        <v>4396</v>
      </c>
      <c r="J9" s="239">
        <v>61607</v>
      </c>
      <c r="K9" s="402">
        <v>4018293</v>
      </c>
      <c r="L9" s="403"/>
      <c r="M9" s="404" t="s">
        <v>106</v>
      </c>
      <c r="N9" s="405"/>
      <c r="O9" s="413" t="s">
        <v>106</v>
      </c>
      <c r="P9" s="414"/>
      <c r="Q9" s="406">
        <v>4018293</v>
      </c>
      <c r="R9" s="403"/>
    </row>
    <row r="10" spans="1:20" ht="15" customHeight="1" x14ac:dyDescent="0.2">
      <c r="A10" s="240" t="s">
        <v>27</v>
      </c>
      <c r="B10" s="241" t="s">
        <v>107</v>
      </c>
      <c r="C10" s="242" t="s">
        <v>106</v>
      </c>
      <c r="D10" s="242" t="s">
        <v>106</v>
      </c>
      <c r="E10" s="242" t="s">
        <v>106</v>
      </c>
      <c r="F10" s="242" t="s">
        <v>106</v>
      </c>
      <c r="G10" s="242" t="s">
        <v>106</v>
      </c>
      <c r="H10" s="242" t="s">
        <v>106</v>
      </c>
      <c r="I10" s="243" t="s">
        <v>106</v>
      </c>
      <c r="J10" s="244" t="s">
        <v>106</v>
      </c>
      <c r="K10" s="407" t="s">
        <v>106</v>
      </c>
      <c r="L10" s="408"/>
      <c r="M10" s="409" t="s">
        <v>106</v>
      </c>
      <c r="N10" s="410"/>
      <c r="O10" s="415">
        <v>37005</v>
      </c>
      <c r="P10" s="416"/>
      <c r="Q10" s="411">
        <v>37005</v>
      </c>
      <c r="R10" s="412"/>
    </row>
    <row r="11" spans="1:20" ht="15" customHeight="1" x14ac:dyDescent="0.25">
      <c r="A11" s="20" t="s">
        <v>28</v>
      </c>
      <c r="B11" s="37" t="s">
        <v>10</v>
      </c>
      <c r="C11" s="38" t="s">
        <v>10</v>
      </c>
      <c r="D11" s="38" t="s">
        <v>10</v>
      </c>
      <c r="E11" s="38" t="s">
        <v>10</v>
      </c>
      <c r="F11" s="38" t="s">
        <v>10</v>
      </c>
      <c r="G11" s="38" t="s">
        <v>10</v>
      </c>
      <c r="H11" s="38" t="s">
        <v>10</v>
      </c>
      <c r="I11" s="39" t="s">
        <v>10</v>
      </c>
      <c r="J11" s="40" t="s">
        <v>10</v>
      </c>
      <c r="K11" s="387">
        <v>14</v>
      </c>
      <c r="L11" s="388"/>
      <c r="M11" s="389">
        <v>9</v>
      </c>
      <c r="N11" s="390"/>
      <c r="O11" s="417">
        <v>1</v>
      </c>
      <c r="P11" s="418"/>
      <c r="Q11" s="400">
        <v>24</v>
      </c>
      <c r="R11" s="401"/>
    </row>
    <row r="12" spans="1:20" ht="30" x14ac:dyDescent="0.25">
      <c r="A12" s="223" t="s">
        <v>29</v>
      </c>
      <c r="B12" s="445" t="s">
        <v>30</v>
      </c>
      <c r="C12" s="446"/>
      <c r="D12" s="446"/>
      <c r="E12" s="446"/>
      <c r="F12" s="446"/>
      <c r="G12" s="446"/>
      <c r="H12" s="446"/>
      <c r="I12" s="446"/>
      <c r="J12" s="447"/>
      <c r="K12" s="225" t="s">
        <v>31</v>
      </c>
      <c r="L12" s="317" t="s">
        <v>32</v>
      </c>
      <c r="M12" s="135" t="s">
        <v>31</v>
      </c>
      <c r="N12" s="317" t="s">
        <v>32</v>
      </c>
      <c r="O12" s="225" t="s">
        <v>30</v>
      </c>
      <c r="P12" s="318" t="s">
        <v>32</v>
      </c>
      <c r="Q12" s="225" t="s">
        <v>31</v>
      </c>
      <c r="R12" s="317" t="s">
        <v>32</v>
      </c>
    </row>
    <row r="13" spans="1:20" ht="15" customHeight="1" x14ac:dyDescent="0.2">
      <c r="A13" s="257" t="s">
        <v>33</v>
      </c>
      <c r="B13" s="258">
        <v>16781</v>
      </c>
      <c r="C13" s="259">
        <v>18824</v>
      </c>
      <c r="D13" s="259">
        <v>13944</v>
      </c>
      <c r="E13" s="259">
        <v>20349</v>
      </c>
      <c r="F13" s="259">
        <v>7304</v>
      </c>
      <c r="G13" s="259">
        <v>22831</v>
      </c>
      <c r="H13" s="259">
        <v>14574</v>
      </c>
      <c r="I13" s="260">
        <v>15017</v>
      </c>
      <c r="J13" s="261">
        <v>129624</v>
      </c>
      <c r="K13" s="262" t="s">
        <v>106</v>
      </c>
      <c r="L13" s="263" t="s">
        <v>106</v>
      </c>
      <c r="M13" s="258">
        <v>878577</v>
      </c>
      <c r="N13" s="264">
        <v>4</v>
      </c>
      <c r="O13" s="265" t="s">
        <v>106</v>
      </c>
      <c r="P13" s="266" t="s">
        <v>106</v>
      </c>
      <c r="Q13" s="267">
        <v>878577</v>
      </c>
      <c r="R13" s="268">
        <v>4</v>
      </c>
    </row>
    <row r="14" spans="1:20" ht="15" customHeight="1" x14ac:dyDescent="0.2">
      <c r="A14" s="257" t="s">
        <v>34</v>
      </c>
      <c r="B14" s="258">
        <v>13033</v>
      </c>
      <c r="C14" s="259">
        <v>13611</v>
      </c>
      <c r="D14" s="259">
        <v>21309</v>
      </c>
      <c r="E14" s="259">
        <v>15598</v>
      </c>
      <c r="F14" s="259">
        <v>2718</v>
      </c>
      <c r="G14" s="259">
        <v>18493</v>
      </c>
      <c r="H14" s="259">
        <v>24424</v>
      </c>
      <c r="I14" s="260">
        <v>22102</v>
      </c>
      <c r="J14" s="261">
        <v>131288</v>
      </c>
      <c r="K14" s="262" t="s">
        <v>106</v>
      </c>
      <c r="L14" s="263" t="s">
        <v>106</v>
      </c>
      <c r="M14" s="258">
        <v>671422</v>
      </c>
      <c r="N14" s="264">
        <v>3</v>
      </c>
      <c r="O14" s="265" t="s">
        <v>106</v>
      </c>
      <c r="P14" s="266" t="s">
        <v>106</v>
      </c>
      <c r="Q14" s="267">
        <v>671422</v>
      </c>
      <c r="R14" s="268">
        <v>3</v>
      </c>
    </row>
    <row r="15" spans="1:20" ht="15" customHeight="1" x14ac:dyDescent="0.2">
      <c r="A15" s="257" t="s">
        <v>35</v>
      </c>
      <c r="B15" s="258">
        <v>5376</v>
      </c>
      <c r="C15" s="259">
        <v>6771</v>
      </c>
      <c r="D15" s="259">
        <v>6173</v>
      </c>
      <c r="E15" s="259">
        <v>7364</v>
      </c>
      <c r="F15" s="259">
        <v>1289</v>
      </c>
      <c r="G15" s="259">
        <v>8948</v>
      </c>
      <c r="H15" s="259">
        <v>11036</v>
      </c>
      <c r="I15" s="260">
        <v>6810</v>
      </c>
      <c r="J15" s="261">
        <v>53767</v>
      </c>
      <c r="K15" s="262" t="s">
        <v>106</v>
      </c>
      <c r="L15" s="263" t="s">
        <v>106</v>
      </c>
      <c r="M15" s="258">
        <v>368753</v>
      </c>
      <c r="N15" s="264">
        <v>1</v>
      </c>
      <c r="O15" s="265" t="s">
        <v>106</v>
      </c>
      <c r="P15" s="266" t="s">
        <v>106</v>
      </c>
      <c r="Q15" s="267">
        <v>368753</v>
      </c>
      <c r="R15" s="268">
        <v>1</v>
      </c>
    </row>
    <row r="16" spans="1:20" ht="15" customHeight="1" x14ac:dyDescent="0.2">
      <c r="A16" s="257" t="s">
        <v>36</v>
      </c>
      <c r="B16" s="258">
        <v>3854</v>
      </c>
      <c r="C16" s="259">
        <v>5405</v>
      </c>
      <c r="D16" s="259">
        <v>10398</v>
      </c>
      <c r="E16" s="259">
        <v>7026</v>
      </c>
      <c r="F16" s="259">
        <v>2820</v>
      </c>
      <c r="G16" s="259">
        <v>5571</v>
      </c>
      <c r="H16" s="259">
        <v>8771</v>
      </c>
      <c r="I16" s="260">
        <v>7738</v>
      </c>
      <c r="J16" s="261">
        <v>51583</v>
      </c>
      <c r="K16" s="262" t="s">
        <v>106</v>
      </c>
      <c r="L16" s="263" t="s">
        <v>106</v>
      </c>
      <c r="M16" s="258">
        <v>239687</v>
      </c>
      <c r="N16" s="264">
        <v>1</v>
      </c>
      <c r="O16" s="265" t="s">
        <v>106</v>
      </c>
      <c r="P16" s="266" t="s">
        <v>106</v>
      </c>
      <c r="Q16" s="267">
        <v>239687</v>
      </c>
      <c r="R16" s="268">
        <v>1</v>
      </c>
    </row>
    <row r="17" spans="1:18" ht="15" customHeight="1" x14ac:dyDescent="0.2">
      <c r="A17" s="257" t="s">
        <v>37</v>
      </c>
      <c r="B17" s="258">
        <v>3365</v>
      </c>
      <c r="C17" s="259">
        <v>2426</v>
      </c>
      <c r="D17" s="259">
        <v>1815</v>
      </c>
      <c r="E17" s="259">
        <v>2748</v>
      </c>
      <c r="F17" s="259">
        <v>558</v>
      </c>
      <c r="G17" s="259">
        <v>4148</v>
      </c>
      <c r="H17" s="259">
        <v>2367</v>
      </c>
      <c r="I17" s="260">
        <v>2093</v>
      </c>
      <c r="J17" s="261">
        <v>19520</v>
      </c>
      <c r="K17" s="262" t="s">
        <v>106</v>
      </c>
      <c r="L17" s="263" t="s">
        <v>106</v>
      </c>
      <c r="M17" s="258">
        <v>181351</v>
      </c>
      <c r="N17" s="264">
        <v>0</v>
      </c>
      <c r="O17" s="265" t="s">
        <v>106</v>
      </c>
      <c r="P17" s="266" t="s">
        <v>106</v>
      </c>
      <c r="Q17" s="267">
        <v>181351</v>
      </c>
      <c r="R17" s="268">
        <v>0</v>
      </c>
    </row>
    <row r="18" spans="1:18" ht="15" customHeight="1" x14ac:dyDescent="0.2">
      <c r="A18" s="257" t="s">
        <v>52</v>
      </c>
      <c r="B18" s="258">
        <v>306</v>
      </c>
      <c r="C18" s="259">
        <v>477</v>
      </c>
      <c r="D18" s="259">
        <v>550</v>
      </c>
      <c r="E18" s="259">
        <v>533</v>
      </c>
      <c r="F18" s="259">
        <v>91</v>
      </c>
      <c r="G18" s="259">
        <v>539</v>
      </c>
      <c r="H18" s="259">
        <v>1141</v>
      </c>
      <c r="I18" s="260">
        <v>503</v>
      </c>
      <c r="J18" s="261">
        <v>4140</v>
      </c>
      <c r="K18" s="262" t="s">
        <v>106</v>
      </c>
      <c r="L18" s="263" t="s">
        <v>106</v>
      </c>
      <c r="M18" s="258">
        <v>19718</v>
      </c>
      <c r="N18" s="264">
        <v>0</v>
      </c>
      <c r="O18" s="265" t="s">
        <v>106</v>
      </c>
      <c r="P18" s="266" t="s">
        <v>106</v>
      </c>
      <c r="Q18" s="267">
        <v>19718</v>
      </c>
      <c r="R18" s="268">
        <v>0</v>
      </c>
    </row>
    <row r="19" spans="1:18" ht="15" customHeight="1" x14ac:dyDescent="0.2">
      <c r="A19" s="257" t="s">
        <v>53</v>
      </c>
      <c r="B19" s="258">
        <v>854</v>
      </c>
      <c r="C19" s="259">
        <v>624</v>
      </c>
      <c r="D19" s="259">
        <v>529</v>
      </c>
      <c r="E19" s="259">
        <v>743</v>
      </c>
      <c r="F19" s="259">
        <v>137</v>
      </c>
      <c r="G19" s="259">
        <v>996</v>
      </c>
      <c r="H19" s="259">
        <v>513</v>
      </c>
      <c r="I19" s="260">
        <v>519</v>
      </c>
      <c r="J19" s="261">
        <v>4915</v>
      </c>
      <c r="K19" s="262" t="s">
        <v>106</v>
      </c>
      <c r="L19" s="263" t="s">
        <v>106</v>
      </c>
      <c r="M19" s="258">
        <v>26775</v>
      </c>
      <c r="N19" s="264">
        <v>0</v>
      </c>
      <c r="O19" s="265" t="s">
        <v>106</v>
      </c>
      <c r="P19" s="266" t="s">
        <v>106</v>
      </c>
      <c r="Q19" s="267">
        <v>26775</v>
      </c>
      <c r="R19" s="268">
        <v>0</v>
      </c>
    </row>
    <row r="20" spans="1:18" ht="15" customHeight="1" x14ac:dyDescent="0.2">
      <c r="A20" s="257" t="s">
        <v>38</v>
      </c>
      <c r="B20" s="258">
        <v>278</v>
      </c>
      <c r="C20" s="259">
        <v>415</v>
      </c>
      <c r="D20" s="259">
        <v>343</v>
      </c>
      <c r="E20" s="259">
        <v>502</v>
      </c>
      <c r="F20" s="259">
        <v>170</v>
      </c>
      <c r="G20" s="259">
        <v>510</v>
      </c>
      <c r="H20" s="259">
        <v>298</v>
      </c>
      <c r="I20" s="260">
        <v>257</v>
      </c>
      <c r="J20" s="261">
        <v>2773</v>
      </c>
      <c r="K20" s="262" t="s">
        <v>106</v>
      </c>
      <c r="L20" s="263" t="s">
        <v>106</v>
      </c>
      <c r="M20" s="258">
        <v>19645</v>
      </c>
      <c r="N20" s="264">
        <v>0</v>
      </c>
      <c r="O20" s="265" t="s">
        <v>106</v>
      </c>
      <c r="P20" s="266" t="s">
        <v>106</v>
      </c>
      <c r="Q20" s="267">
        <v>19645</v>
      </c>
      <c r="R20" s="268">
        <v>0</v>
      </c>
    </row>
    <row r="21" spans="1:18" ht="15" customHeight="1" x14ac:dyDescent="0.2">
      <c r="A21" s="257" t="s">
        <v>39</v>
      </c>
      <c r="B21" s="258">
        <v>164</v>
      </c>
      <c r="C21" s="259">
        <v>227</v>
      </c>
      <c r="D21" s="259">
        <v>347</v>
      </c>
      <c r="E21" s="259">
        <v>232</v>
      </c>
      <c r="F21" s="259">
        <v>51</v>
      </c>
      <c r="G21" s="259">
        <v>240</v>
      </c>
      <c r="H21" s="259">
        <v>355</v>
      </c>
      <c r="I21" s="260">
        <v>300</v>
      </c>
      <c r="J21" s="261">
        <v>1916</v>
      </c>
      <c r="K21" s="262" t="s">
        <v>106</v>
      </c>
      <c r="L21" s="263" t="s">
        <v>106</v>
      </c>
      <c r="M21" s="258">
        <v>23090</v>
      </c>
      <c r="N21" s="264">
        <v>0</v>
      </c>
      <c r="O21" s="265" t="s">
        <v>106</v>
      </c>
      <c r="P21" s="266" t="s">
        <v>106</v>
      </c>
      <c r="Q21" s="267">
        <v>23090</v>
      </c>
      <c r="R21" s="268">
        <v>0</v>
      </c>
    </row>
    <row r="22" spans="1:18" ht="15" customHeight="1" x14ac:dyDescent="0.2">
      <c r="A22" s="257" t="s">
        <v>54</v>
      </c>
      <c r="B22" s="258">
        <v>138</v>
      </c>
      <c r="C22" s="259">
        <v>185</v>
      </c>
      <c r="D22" s="259">
        <v>183</v>
      </c>
      <c r="E22" s="259">
        <v>200</v>
      </c>
      <c r="F22" s="259">
        <v>86</v>
      </c>
      <c r="G22" s="259">
        <v>203</v>
      </c>
      <c r="H22" s="259">
        <v>128</v>
      </c>
      <c r="I22" s="260">
        <v>165</v>
      </c>
      <c r="J22" s="261">
        <v>1288</v>
      </c>
      <c r="K22" s="262" t="s">
        <v>106</v>
      </c>
      <c r="L22" s="263" t="s">
        <v>106</v>
      </c>
      <c r="M22" s="258">
        <v>5675</v>
      </c>
      <c r="N22" s="264">
        <v>0</v>
      </c>
      <c r="O22" s="265" t="s">
        <v>106</v>
      </c>
      <c r="P22" s="266" t="s">
        <v>106</v>
      </c>
      <c r="Q22" s="267">
        <v>5675</v>
      </c>
      <c r="R22" s="268">
        <v>0</v>
      </c>
    </row>
    <row r="23" spans="1:18" ht="15" customHeight="1" x14ac:dyDescent="0.25">
      <c r="A23" s="41" t="s">
        <v>40</v>
      </c>
      <c r="B23" s="42">
        <v>44149</v>
      </c>
      <c r="C23" s="43">
        <v>48965</v>
      </c>
      <c r="D23" s="43">
        <v>55591</v>
      </c>
      <c r="E23" s="43">
        <v>55295</v>
      </c>
      <c r="F23" s="43">
        <v>15224</v>
      </c>
      <c r="G23" s="43">
        <v>62479</v>
      </c>
      <c r="H23" s="43">
        <v>63607</v>
      </c>
      <c r="I23" s="44">
        <v>55504</v>
      </c>
      <c r="J23" s="45">
        <v>400814</v>
      </c>
      <c r="K23" s="46" t="s">
        <v>106</v>
      </c>
      <c r="L23" s="47" t="s">
        <v>106</v>
      </c>
      <c r="M23" s="42">
        <v>2434693</v>
      </c>
      <c r="N23" s="48">
        <v>9</v>
      </c>
      <c r="O23" s="49" t="s">
        <v>106</v>
      </c>
      <c r="P23" s="50" t="s">
        <v>106</v>
      </c>
      <c r="Q23" s="51">
        <v>2434693</v>
      </c>
      <c r="R23" s="48">
        <v>9</v>
      </c>
    </row>
    <row r="24" spans="1:18" ht="15" customHeight="1" x14ac:dyDescent="0.2">
      <c r="A24" s="298" t="s">
        <v>55</v>
      </c>
      <c r="B24" s="299">
        <v>3969</v>
      </c>
      <c r="C24" s="300">
        <v>3140</v>
      </c>
      <c r="D24" s="300">
        <v>1225</v>
      </c>
      <c r="E24" s="300">
        <v>2674</v>
      </c>
      <c r="F24" s="300">
        <v>320</v>
      </c>
      <c r="G24" s="300">
        <v>4957</v>
      </c>
      <c r="H24" s="300">
        <v>1736</v>
      </c>
      <c r="I24" s="301">
        <v>1406</v>
      </c>
      <c r="J24" s="261">
        <v>19427</v>
      </c>
      <c r="K24" s="294">
        <v>930731</v>
      </c>
      <c r="L24" s="270">
        <v>3</v>
      </c>
      <c r="M24" s="275" t="s">
        <v>106</v>
      </c>
      <c r="N24" s="295" t="s">
        <v>106</v>
      </c>
      <c r="O24" s="296" t="s">
        <v>106</v>
      </c>
      <c r="P24" s="297" t="s">
        <v>106</v>
      </c>
      <c r="Q24" s="271">
        <v>930731</v>
      </c>
      <c r="R24" s="302">
        <v>3</v>
      </c>
    </row>
    <row r="25" spans="1:18" ht="15" customHeight="1" x14ac:dyDescent="0.2">
      <c r="A25" s="298" t="s">
        <v>56</v>
      </c>
      <c r="B25" s="299">
        <v>1862</v>
      </c>
      <c r="C25" s="300">
        <v>2450</v>
      </c>
      <c r="D25" s="300">
        <v>1388</v>
      </c>
      <c r="E25" s="300">
        <v>1707</v>
      </c>
      <c r="F25" s="300">
        <v>293</v>
      </c>
      <c r="G25" s="300">
        <v>2909</v>
      </c>
      <c r="H25" s="300">
        <v>1774</v>
      </c>
      <c r="I25" s="301">
        <v>1148</v>
      </c>
      <c r="J25" s="261">
        <v>13531</v>
      </c>
      <c r="K25" s="294">
        <v>880279</v>
      </c>
      <c r="L25" s="270">
        <v>3</v>
      </c>
      <c r="M25" s="275" t="s">
        <v>106</v>
      </c>
      <c r="N25" s="295" t="s">
        <v>106</v>
      </c>
      <c r="O25" s="296" t="s">
        <v>106</v>
      </c>
      <c r="P25" s="297" t="s">
        <v>106</v>
      </c>
      <c r="Q25" s="271">
        <v>880279</v>
      </c>
      <c r="R25" s="302">
        <v>3</v>
      </c>
    </row>
    <row r="26" spans="1:18" ht="15" customHeight="1" x14ac:dyDescent="0.2">
      <c r="A26" s="298" t="s">
        <v>57</v>
      </c>
      <c r="B26" s="299">
        <v>1541</v>
      </c>
      <c r="C26" s="300">
        <v>2079</v>
      </c>
      <c r="D26" s="300">
        <v>750</v>
      </c>
      <c r="E26" s="300">
        <v>1667</v>
      </c>
      <c r="F26" s="300">
        <v>258</v>
      </c>
      <c r="G26" s="300">
        <v>2192</v>
      </c>
      <c r="H26" s="300">
        <v>1029</v>
      </c>
      <c r="I26" s="301">
        <v>566</v>
      </c>
      <c r="J26" s="261">
        <v>10082</v>
      </c>
      <c r="K26" s="294">
        <v>716317</v>
      </c>
      <c r="L26" s="270">
        <v>3</v>
      </c>
      <c r="M26" s="275" t="s">
        <v>106</v>
      </c>
      <c r="N26" s="295" t="s">
        <v>106</v>
      </c>
      <c r="O26" s="296" t="s">
        <v>106</v>
      </c>
      <c r="P26" s="297" t="s">
        <v>106</v>
      </c>
      <c r="Q26" s="271">
        <v>716317</v>
      </c>
      <c r="R26" s="302">
        <v>3</v>
      </c>
    </row>
    <row r="27" spans="1:18" ht="15" customHeight="1" x14ac:dyDescent="0.2">
      <c r="A27" s="298" t="s">
        <v>58</v>
      </c>
      <c r="B27" s="299">
        <v>1753</v>
      </c>
      <c r="C27" s="300">
        <v>1803</v>
      </c>
      <c r="D27" s="300">
        <v>1102</v>
      </c>
      <c r="E27" s="300">
        <v>1146</v>
      </c>
      <c r="F27" s="300">
        <v>165</v>
      </c>
      <c r="G27" s="300">
        <v>2101</v>
      </c>
      <c r="H27" s="300">
        <v>1646</v>
      </c>
      <c r="I27" s="301">
        <v>865</v>
      </c>
      <c r="J27" s="261">
        <v>10581</v>
      </c>
      <c r="K27" s="294">
        <v>1131119</v>
      </c>
      <c r="L27" s="270">
        <v>4</v>
      </c>
      <c r="M27" s="275" t="s">
        <v>106</v>
      </c>
      <c r="N27" s="295" t="s">
        <v>106</v>
      </c>
      <c r="O27" s="296" t="s">
        <v>106</v>
      </c>
      <c r="P27" s="297" t="s">
        <v>106</v>
      </c>
      <c r="Q27" s="271">
        <v>1131119</v>
      </c>
      <c r="R27" s="302">
        <v>4</v>
      </c>
    </row>
    <row r="28" spans="1:18" ht="15" customHeight="1" x14ac:dyDescent="0.2">
      <c r="A28" s="298" t="s">
        <v>44</v>
      </c>
      <c r="B28" s="299">
        <v>648</v>
      </c>
      <c r="C28" s="300">
        <v>1861</v>
      </c>
      <c r="D28" s="300">
        <v>787</v>
      </c>
      <c r="E28" s="300">
        <v>1209</v>
      </c>
      <c r="F28" s="300">
        <v>384</v>
      </c>
      <c r="G28" s="300">
        <v>1112</v>
      </c>
      <c r="H28" s="300">
        <v>1006</v>
      </c>
      <c r="I28" s="301">
        <v>379</v>
      </c>
      <c r="J28" s="261">
        <v>7386</v>
      </c>
      <c r="K28" s="294">
        <v>320874</v>
      </c>
      <c r="L28" s="270">
        <v>1</v>
      </c>
      <c r="M28" s="275" t="s">
        <v>106</v>
      </c>
      <c r="N28" s="295" t="s">
        <v>106</v>
      </c>
      <c r="O28" s="296" t="s">
        <v>106</v>
      </c>
      <c r="P28" s="297" t="s">
        <v>106</v>
      </c>
      <c r="Q28" s="271">
        <v>320874</v>
      </c>
      <c r="R28" s="302">
        <v>1</v>
      </c>
    </row>
    <row r="29" spans="1:18" ht="15" customHeight="1" x14ac:dyDescent="0.2">
      <c r="A29" s="298" t="s">
        <v>45</v>
      </c>
      <c r="B29" s="299">
        <v>61</v>
      </c>
      <c r="C29" s="300">
        <v>86</v>
      </c>
      <c r="D29" s="300">
        <v>31</v>
      </c>
      <c r="E29" s="300">
        <v>77</v>
      </c>
      <c r="F29" s="300">
        <v>15</v>
      </c>
      <c r="G29" s="300">
        <v>75</v>
      </c>
      <c r="H29" s="300">
        <v>29</v>
      </c>
      <c r="I29" s="301">
        <v>21</v>
      </c>
      <c r="J29" s="261">
        <v>395</v>
      </c>
      <c r="K29" s="294">
        <v>24807</v>
      </c>
      <c r="L29" s="270">
        <v>0</v>
      </c>
      <c r="M29" s="275" t="s">
        <v>106</v>
      </c>
      <c r="N29" s="295" t="s">
        <v>106</v>
      </c>
      <c r="O29" s="296" t="s">
        <v>106</v>
      </c>
      <c r="P29" s="297" t="s">
        <v>106</v>
      </c>
      <c r="Q29" s="271">
        <v>24807</v>
      </c>
      <c r="R29" s="302">
        <v>0</v>
      </c>
    </row>
    <row r="30" spans="1:18" ht="15" customHeight="1" x14ac:dyDescent="0.2">
      <c r="A30" s="298" t="s">
        <v>46</v>
      </c>
      <c r="B30" s="299">
        <v>41</v>
      </c>
      <c r="C30" s="300">
        <v>27</v>
      </c>
      <c r="D30" s="300">
        <v>25</v>
      </c>
      <c r="E30" s="300">
        <v>27</v>
      </c>
      <c r="F30" s="300">
        <v>9</v>
      </c>
      <c r="G30" s="300">
        <v>40</v>
      </c>
      <c r="H30" s="300">
        <v>25</v>
      </c>
      <c r="I30" s="301">
        <v>11</v>
      </c>
      <c r="J30" s="261">
        <v>205</v>
      </c>
      <c r="K30" s="294">
        <v>14166</v>
      </c>
      <c r="L30" s="270">
        <v>0</v>
      </c>
      <c r="M30" s="275" t="s">
        <v>106</v>
      </c>
      <c r="N30" s="295" t="s">
        <v>106</v>
      </c>
      <c r="O30" s="296" t="s">
        <v>106</v>
      </c>
      <c r="P30" s="297" t="s">
        <v>106</v>
      </c>
      <c r="Q30" s="271">
        <v>14166</v>
      </c>
      <c r="R30" s="302">
        <v>0</v>
      </c>
    </row>
    <row r="31" spans="1:18" ht="15" customHeight="1" x14ac:dyDescent="0.25">
      <c r="A31" s="41" t="s">
        <v>48</v>
      </c>
      <c r="B31" s="42">
        <v>9875</v>
      </c>
      <c r="C31" s="43">
        <v>11446</v>
      </c>
      <c r="D31" s="43">
        <v>5308</v>
      </c>
      <c r="E31" s="43">
        <v>8507</v>
      </c>
      <c r="F31" s="43">
        <v>1444</v>
      </c>
      <c r="G31" s="43">
        <v>13386</v>
      </c>
      <c r="H31" s="43">
        <v>7245</v>
      </c>
      <c r="I31" s="44">
        <v>4396</v>
      </c>
      <c r="J31" s="45">
        <v>61607</v>
      </c>
      <c r="K31" s="52">
        <v>4018293</v>
      </c>
      <c r="L31" s="48">
        <v>14</v>
      </c>
      <c r="M31" s="53" t="s">
        <v>106</v>
      </c>
      <c r="N31" s="54" t="s">
        <v>106</v>
      </c>
      <c r="O31" s="55" t="s">
        <v>106</v>
      </c>
      <c r="P31" s="56" t="s">
        <v>106</v>
      </c>
      <c r="Q31" s="51">
        <v>4018293</v>
      </c>
      <c r="R31" s="48">
        <v>14</v>
      </c>
    </row>
    <row r="32" spans="1:18" ht="15" customHeight="1" x14ac:dyDescent="0.2">
      <c r="A32" s="278" t="s">
        <v>49</v>
      </c>
      <c r="B32" s="275" t="s">
        <v>106</v>
      </c>
      <c r="C32" s="311" t="s">
        <v>106</v>
      </c>
      <c r="D32" s="311" t="s">
        <v>106</v>
      </c>
      <c r="E32" s="311" t="s">
        <v>106</v>
      </c>
      <c r="F32" s="311" t="s">
        <v>106</v>
      </c>
      <c r="G32" s="311" t="s">
        <v>106</v>
      </c>
      <c r="H32" s="311" t="s">
        <v>106</v>
      </c>
      <c r="I32" s="263" t="s">
        <v>106</v>
      </c>
      <c r="J32" s="266" t="s">
        <v>106</v>
      </c>
      <c r="K32" s="262" t="s">
        <v>106</v>
      </c>
      <c r="L32" s="269" t="s">
        <v>106</v>
      </c>
      <c r="M32" s="275" t="s">
        <v>106</v>
      </c>
      <c r="N32" s="269" t="s">
        <v>106</v>
      </c>
      <c r="O32" s="258">
        <v>15722</v>
      </c>
      <c r="P32" s="312">
        <v>1</v>
      </c>
      <c r="Q32" s="267">
        <v>15722</v>
      </c>
      <c r="R32" s="277">
        <v>1</v>
      </c>
    </row>
    <row r="33" spans="1:18" ht="15" customHeight="1" x14ac:dyDescent="0.2">
      <c r="A33" s="278" t="s">
        <v>59</v>
      </c>
      <c r="B33" s="275" t="s">
        <v>106</v>
      </c>
      <c r="C33" s="311" t="s">
        <v>106</v>
      </c>
      <c r="D33" s="311" t="s">
        <v>106</v>
      </c>
      <c r="E33" s="311" t="s">
        <v>106</v>
      </c>
      <c r="F33" s="311" t="s">
        <v>106</v>
      </c>
      <c r="G33" s="311" t="s">
        <v>106</v>
      </c>
      <c r="H33" s="311" t="s">
        <v>106</v>
      </c>
      <c r="I33" s="263" t="s">
        <v>106</v>
      </c>
      <c r="J33" s="266" t="s">
        <v>106</v>
      </c>
      <c r="K33" s="262" t="s">
        <v>106</v>
      </c>
      <c r="L33" s="269" t="s">
        <v>106</v>
      </c>
      <c r="M33" s="275" t="s">
        <v>106</v>
      </c>
      <c r="N33" s="269" t="s">
        <v>106</v>
      </c>
      <c r="O33" s="258">
        <v>8434</v>
      </c>
      <c r="P33" s="312">
        <v>0</v>
      </c>
      <c r="Q33" s="267">
        <v>8434</v>
      </c>
      <c r="R33" s="277">
        <v>0</v>
      </c>
    </row>
    <row r="34" spans="1:18" ht="15" customHeight="1" x14ac:dyDescent="0.2">
      <c r="A34" s="278" t="s">
        <v>50</v>
      </c>
      <c r="B34" s="275" t="s">
        <v>106</v>
      </c>
      <c r="C34" s="311" t="s">
        <v>106</v>
      </c>
      <c r="D34" s="311" t="s">
        <v>106</v>
      </c>
      <c r="E34" s="311" t="s">
        <v>106</v>
      </c>
      <c r="F34" s="311" t="s">
        <v>106</v>
      </c>
      <c r="G34" s="311" t="s">
        <v>106</v>
      </c>
      <c r="H34" s="311" t="s">
        <v>106</v>
      </c>
      <c r="I34" s="263" t="s">
        <v>106</v>
      </c>
      <c r="J34" s="266" t="s">
        <v>106</v>
      </c>
      <c r="K34" s="262" t="s">
        <v>106</v>
      </c>
      <c r="L34" s="269" t="s">
        <v>106</v>
      </c>
      <c r="M34" s="275" t="s">
        <v>106</v>
      </c>
      <c r="N34" s="269" t="s">
        <v>106</v>
      </c>
      <c r="O34" s="258">
        <v>5527</v>
      </c>
      <c r="P34" s="312">
        <v>0</v>
      </c>
      <c r="Q34" s="267">
        <v>5527</v>
      </c>
      <c r="R34" s="277">
        <v>0</v>
      </c>
    </row>
    <row r="35" spans="1:18" ht="15" customHeight="1" x14ac:dyDescent="0.2">
      <c r="A35" s="278" t="s">
        <v>36</v>
      </c>
      <c r="B35" s="275" t="s">
        <v>106</v>
      </c>
      <c r="C35" s="311" t="s">
        <v>106</v>
      </c>
      <c r="D35" s="311" t="s">
        <v>106</v>
      </c>
      <c r="E35" s="311" t="s">
        <v>106</v>
      </c>
      <c r="F35" s="311" t="s">
        <v>106</v>
      </c>
      <c r="G35" s="311" t="s">
        <v>106</v>
      </c>
      <c r="H35" s="311" t="s">
        <v>106</v>
      </c>
      <c r="I35" s="263" t="s">
        <v>106</v>
      </c>
      <c r="J35" s="266" t="s">
        <v>106</v>
      </c>
      <c r="K35" s="262" t="s">
        <v>106</v>
      </c>
      <c r="L35" s="269" t="s">
        <v>106</v>
      </c>
      <c r="M35" s="275" t="s">
        <v>106</v>
      </c>
      <c r="N35" s="269" t="s">
        <v>106</v>
      </c>
      <c r="O35" s="258">
        <v>3880</v>
      </c>
      <c r="P35" s="312">
        <v>0</v>
      </c>
      <c r="Q35" s="267">
        <v>3880</v>
      </c>
      <c r="R35" s="277">
        <v>0</v>
      </c>
    </row>
    <row r="36" spans="1:18" ht="15" customHeight="1" x14ac:dyDescent="0.2">
      <c r="A36" s="278" t="s">
        <v>60</v>
      </c>
      <c r="B36" s="275" t="s">
        <v>106</v>
      </c>
      <c r="C36" s="311" t="s">
        <v>106</v>
      </c>
      <c r="D36" s="311" t="s">
        <v>106</v>
      </c>
      <c r="E36" s="311" t="s">
        <v>106</v>
      </c>
      <c r="F36" s="311" t="s">
        <v>106</v>
      </c>
      <c r="G36" s="311" t="s">
        <v>106</v>
      </c>
      <c r="H36" s="311" t="s">
        <v>106</v>
      </c>
      <c r="I36" s="263" t="s">
        <v>106</v>
      </c>
      <c r="J36" s="266" t="s">
        <v>106</v>
      </c>
      <c r="K36" s="262" t="s">
        <v>106</v>
      </c>
      <c r="L36" s="269" t="s">
        <v>106</v>
      </c>
      <c r="M36" s="275" t="s">
        <v>106</v>
      </c>
      <c r="N36" s="269" t="s">
        <v>106</v>
      </c>
      <c r="O36" s="258">
        <v>3442</v>
      </c>
      <c r="P36" s="312">
        <v>0</v>
      </c>
      <c r="Q36" s="267">
        <v>3442</v>
      </c>
      <c r="R36" s="277">
        <v>0</v>
      </c>
    </row>
    <row r="37" spans="1:18" ht="15" customHeight="1" x14ac:dyDescent="0.25">
      <c r="A37" s="41" t="s">
        <v>51</v>
      </c>
      <c r="B37" s="53" t="s">
        <v>106</v>
      </c>
      <c r="C37" s="57" t="s">
        <v>106</v>
      </c>
      <c r="D37" s="57" t="s">
        <v>106</v>
      </c>
      <c r="E37" s="57" t="s">
        <v>106</v>
      </c>
      <c r="F37" s="57" t="s">
        <v>106</v>
      </c>
      <c r="G37" s="57" t="s">
        <v>106</v>
      </c>
      <c r="H37" s="57" t="s">
        <v>106</v>
      </c>
      <c r="I37" s="58" t="s">
        <v>106</v>
      </c>
      <c r="J37" s="59" t="s">
        <v>106</v>
      </c>
      <c r="K37" s="46" t="s">
        <v>106</v>
      </c>
      <c r="L37" s="47" t="s">
        <v>106</v>
      </c>
      <c r="M37" s="53" t="s">
        <v>106</v>
      </c>
      <c r="N37" s="47" t="s">
        <v>106</v>
      </c>
      <c r="O37" s="42">
        <v>37005</v>
      </c>
      <c r="P37" s="60">
        <v>1</v>
      </c>
      <c r="Q37" s="51">
        <v>37005</v>
      </c>
      <c r="R37" s="48">
        <v>1</v>
      </c>
    </row>
    <row r="38" spans="1:18" ht="60" customHeight="1" x14ac:dyDescent="0.2">
      <c r="A38" s="340" t="s">
        <v>149</v>
      </c>
      <c r="B38" s="341"/>
      <c r="C38" s="341"/>
      <c r="D38" s="341"/>
      <c r="E38" s="341"/>
      <c r="F38" s="341"/>
      <c r="G38" s="341"/>
      <c r="H38" s="341"/>
      <c r="I38" s="341"/>
      <c r="J38" s="341"/>
      <c r="K38" s="341"/>
      <c r="L38" s="341"/>
      <c r="M38" s="341"/>
      <c r="N38" s="341"/>
      <c r="O38" s="341"/>
      <c r="P38" s="341"/>
      <c r="Q38" s="341"/>
      <c r="R38" s="342"/>
    </row>
    <row r="39" spans="1:18" x14ac:dyDescent="0.2">
      <c r="A39" s="81"/>
      <c r="B39" s="81"/>
      <c r="C39" s="81"/>
      <c r="D39" s="81"/>
      <c r="E39" s="81"/>
      <c r="F39" s="81"/>
      <c r="G39" s="81"/>
      <c r="H39" s="81"/>
      <c r="I39" s="81"/>
      <c r="J39" s="81"/>
      <c r="K39" s="81"/>
      <c r="L39" s="81"/>
      <c r="M39" s="81"/>
      <c r="N39" s="81"/>
      <c r="O39" s="81"/>
      <c r="P39" s="81"/>
      <c r="Q39" s="81"/>
      <c r="R39" s="81"/>
    </row>
    <row r="40" spans="1:18" x14ac:dyDescent="0.2">
      <c r="A40" s="123" t="s">
        <v>99</v>
      </c>
      <c r="B40" s="81"/>
      <c r="C40" s="81"/>
      <c r="D40" s="81"/>
      <c r="E40" s="81"/>
      <c r="F40" s="81"/>
      <c r="G40" s="81"/>
      <c r="H40" s="81"/>
      <c r="I40" s="81"/>
      <c r="J40" s="81"/>
      <c r="K40" s="81"/>
      <c r="L40" s="81"/>
      <c r="M40" s="81"/>
      <c r="N40" s="81"/>
      <c r="O40" s="81"/>
      <c r="P40" s="81"/>
      <c r="Q40" s="81"/>
      <c r="R40" s="81"/>
    </row>
    <row r="41" spans="1:18" x14ac:dyDescent="0.2">
      <c r="A41" s="81"/>
      <c r="B41" s="81"/>
      <c r="C41" s="81"/>
      <c r="D41" s="81"/>
      <c r="E41" s="81"/>
      <c r="F41" s="81"/>
      <c r="G41" s="81"/>
      <c r="H41" s="81"/>
      <c r="I41" s="81"/>
      <c r="J41" s="81"/>
      <c r="K41" s="81"/>
      <c r="L41" s="81"/>
      <c r="M41" s="81"/>
      <c r="N41" s="81"/>
      <c r="O41" s="81"/>
      <c r="P41" s="81"/>
      <c r="Q41" s="81"/>
      <c r="R41" s="81"/>
    </row>
    <row r="42" spans="1:18" x14ac:dyDescent="0.2">
      <c r="A42" s="125" t="s">
        <v>156</v>
      </c>
      <c r="B42" s="81"/>
      <c r="C42" s="81"/>
      <c r="D42" s="81"/>
      <c r="E42" s="81"/>
      <c r="F42" s="81"/>
      <c r="G42" s="81"/>
      <c r="H42" s="81"/>
      <c r="I42" s="81"/>
      <c r="J42" s="81"/>
      <c r="K42" s="81"/>
      <c r="L42" s="81"/>
      <c r="M42" s="81"/>
      <c r="N42" s="81"/>
      <c r="O42" s="81"/>
      <c r="P42" s="81"/>
      <c r="Q42" s="81"/>
      <c r="R42" s="81"/>
    </row>
  </sheetData>
  <mergeCells count="42">
    <mergeCell ref="K10:L10"/>
    <mergeCell ref="M10:N10"/>
    <mergeCell ref="Q10:R10"/>
    <mergeCell ref="O10:P10"/>
    <mergeCell ref="O9:P9"/>
    <mergeCell ref="B12:J12"/>
    <mergeCell ref="A38:R38"/>
    <mergeCell ref="K4:L4"/>
    <mergeCell ref="M4:N4"/>
    <mergeCell ref="O4:P4"/>
    <mergeCell ref="Q4:R4"/>
    <mergeCell ref="K5:L5"/>
    <mergeCell ref="M5:N5"/>
    <mergeCell ref="O5:P5"/>
    <mergeCell ref="Q5:R5"/>
    <mergeCell ref="K11:L11"/>
    <mergeCell ref="M11:N11"/>
    <mergeCell ref="Q11:R11"/>
    <mergeCell ref="O11:P11"/>
    <mergeCell ref="K8:L8"/>
    <mergeCell ref="M8:N8"/>
    <mergeCell ref="Q8:R8"/>
    <mergeCell ref="K9:L9"/>
    <mergeCell ref="M9:N9"/>
    <mergeCell ref="Q9:R9"/>
    <mergeCell ref="O8:P8"/>
    <mergeCell ref="K6:L6"/>
    <mergeCell ref="M6:N6"/>
    <mergeCell ref="Q6:R6"/>
    <mergeCell ref="K7:L7"/>
    <mergeCell ref="M7:N7"/>
    <mergeCell ref="Q7:R7"/>
    <mergeCell ref="O6:P6"/>
    <mergeCell ref="O7:P7"/>
    <mergeCell ref="A1:R1"/>
    <mergeCell ref="Q2:R3"/>
    <mergeCell ref="O2:P3"/>
    <mergeCell ref="A2:A3"/>
    <mergeCell ref="B2:I2"/>
    <mergeCell ref="J2:J3"/>
    <mergeCell ref="K2:L3"/>
    <mergeCell ref="M2:N3"/>
  </mergeCells>
  <phoneticPr fontId="0" type="noConversion"/>
  <hyperlinks>
    <hyperlink ref="A42" location="Index!A1" display="Terug naar index" xr:uid="{00000000-0004-0000-0500-000000000000}"/>
  </hyperlinks>
  <printOptions horizontalCentered="1" verticalCentered="1"/>
  <pageMargins left="0.74803149606299213" right="0.74803149606299213" top="0.98425196850393704" bottom="0.98425196850393704" header="0.51181102362204722" footer="0.51181102362204722"/>
  <pageSetup paperSize="9" scale="49" orientation="landscape" r:id="rId1"/>
  <headerFooter scaleWithDoc="0" alignWithMargins="0">
    <oddHeader>&amp;LEuropees Parlement&amp;C&amp;"Arial,Gras"VERKIEZINGEN</oddHeader>
    <oddFooter>&amp;C&amp;P/&amp;N&amp;R© BISA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10</vt:i4>
      </vt:variant>
    </vt:vector>
  </HeadingPairs>
  <TitlesOfParts>
    <vt:vector size="17" baseType="lpstr">
      <vt:lpstr>Index</vt:lpstr>
      <vt:lpstr>16.5.1.1</vt:lpstr>
      <vt:lpstr>16.5.1.2</vt:lpstr>
      <vt:lpstr>16.5.1.3</vt:lpstr>
      <vt:lpstr>16.5.1.4</vt:lpstr>
      <vt:lpstr>16.5.1.5</vt:lpstr>
      <vt:lpstr>16.5.1.6</vt:lpstr>
      <vt:lpstr>'16.5.1.2'!Impression_des_titres</vt:lpstr>
      <vt:lpstr>'16.5.1.3'!Impression_des_titres</vt:lpstr>
      <vt:lpstr>'16.5.1.4'!Impression_des_titres</vt:lpstr>
      <vt:lpstr>'16.5.1.1'!Zone_d_impression</vt:lpstr>
      <vt:lpstr>'16.5.1.2'!Zone_d_impression</vt:lpstr>
      <vt:lpstr>'16.5.1.3'!Zone_d_impression</vt:lpstr>
      <vt:lpstr>'16.5.1.4'!Zone_d_impression</vt:lpstr>
      <vt:lpstr>'16.5.1.5'!Zone_d_impression</vt:lpstr>
      <vt:lpstr>'16.5.1.6'!Zone_d_impression</vt:lpstr>
      <vt:lpstr>Index!Zone_d_impression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2013-11-19T10:19:57Z</dcterms:created>
  <dcterms:modified xsi:type="dcterms:W3CDTF">2024-07-24T08:15:09Z</dcterms:modified>
</cp:coreProperties>
</file>