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E0AC5BA4-4076-4EA8-944B-C8CEA0A813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3" r:id="rId1"/>
    <sheet name="13.2.1.1" sheetId="1" r:id="rId2"/>
    <sheet name="13.2.1.2" sheetId="5" r:id="rId3"/>
    <sheet name="13.2.1.3" sheetId="2" r:id="rId4"/>
    <sheet name="13.2.1.4" sheetId="4" r:id="rId5"/>
  </sheets>
  <definedNames>
    <definedName name="__xlnm.Print_Area_4" localSheetId="2">#REF!</definedName>
    <definedName name="__xlnm.Print_Area_4">#REF!</definedName>
    <definedName name="__xlnm.Print_Area_5" localSheetId="2">#REF!</definedName>
    <definedName name="__xlnm.Print_Area_5">#REF!</definedName>
    <definedName name="__xlnm.Print_Titles_4" localSheetId="2">(#REF!,#REF!)</definedName>
    <definedName name="__xlnm.Print_Titles_4">(#REF!,#REF!)</definedName>
    <definedName name="__xlnm.Print_Titles_5" localSheetId="2">#REF!</definedName>
    <definedName name="__xlnm.Print_Titles_5">#REF!</definedName>
    <definedName name="Belgique_arrivées_et_nuitées_BHG_en_Rijk_95_2000_2001_2002" localSheetId="2">#REF!</definedName>
    <definedName name="Belgique_arrivées_et_nuitées_BHG_en_Rijk_95_2000_2001_2002">#REF!</definedName>
    <definedName name="_xlnm.Print_Titles" localSheetId="1">'13.2.1.1'!$2:$3</definedName>
    <definedName name="srr" localSheetId="4">#REF!</definedName>
    <definedName name="srr">"#REF!"</definedName>
    <definedName name="table" localSheetId="2">#REF!</definedName>
    <definedName name="table">#REF!</definedName>
    <definedName name="_xlnm.Print_Area" localSheetId="1">'13.2.1.1'!$A$1:$AC$51</definedName>
    <definedName name="_xlnm.Print_Area" localSheetId="2">'13.2.1.2'!$A$1:$L$6</definedName>
    <definedName name="_xlnm.Print_Area" localSheetId="3">'13.2.1.3'!$A$1:$N$22</definedName>
    <definedName name="_xlnm.Print_Area" localSheetId="4">'13.2.1.4'!$A$1:$D$29</definedName>
    <definedName name="_xlnm.Print_Area" localSheetId="0">Index!$A$1:$C$14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" l="1"/>
  <c r="M16" i="2"/>
</calcChain>
</file>

<file path=xl/sharedStrings.xml><?xml version="1.0" encoding="utf-8"?>
<sst xmlns="http://schemas.openxmlformats.org/spreadsheetml/2006/main" count="255" uniqueCount="124">
  <si>
    <t>:</t>
  </si>
  <si>
    <r>
      <t>Stations</t>
    </r>
    <r>
      <rPr>
        <b/>
        <vertAlign val="superscript"/>
        <sz val="11"/>
        <rFont val="Arial"/>
        <family val="2"/>
      </rPr>
      <t>a1</t>
    </r>
  </si>
  <si>
    <t>Stations</t>
  </si>
  <si>
    <t>Anderlecht</t>
  </si>
  <si>
    <t>Etterbeek</t>
  </si>
  <si>
    <t>Evere</t>
  </si>
  <si>
    <t>Ganshoren</t>
  </si>
  <si>
    <t>Jette</t>
  </si>
  <si>
    <t>Koekelberg</t>
  </si>
  <si>
    <t>Mobiliteit en vervoer</t>
  </si>
  <si>
    <t>meetstation</t>
  </si>
  <si>
    <t>gewest</t>
  </si>
  <si>
    <t>gemeente</t>
  </si>
  <si>
    <r>
      <t>Periode van de tellingen</t>
    </r>
    <r>
      <rPr>
        <b/>
        <vertAlign val="superscript"/>
        <sz val="11"/>
        <color indexed="9"/>
        <rFont val="Arial"/>
        <family val="2"/>
      </rPr>
      <t>a1</t>
    </r>
  </si>
  <si>
    <t>Telpunt</t>
  </si>
  <si>
    <t>Jaar</t>
  </si>
  <si>
    <t>Januari</t>
  </si>
  <si>
    <t>Mei</t>
  </si>
  <si>
    <t>September</t>
  </si>
  <si>
    <t>November</t>
  </si>
  <si>
    <t>a1: De tellingen vinden plaats op een dinsdag of een donderdag, van 8 tot 9 uur. Elke fietser die het kruispunt oprijdt, wordt geteld.</t>
  </si>
  <si>
    <t>: = Niet beschikbaar (geen metingen verricht)</t>
  </si>
  <si>
    <t>Terug naar index</t>
  </si>
  <si>
    <t xml:space="preserve">Schaarbeeksepoort </t>
  </si>
  <si>
    <t>Antwerpsepoort</t>
  </si>
  <si>
    <t>Kruispunt Wet/Koloniën/Koning</t>
  </si>
  <si>
    <t>Kruispunt Hoogstraat/Keizerslaan</t>
  </si>
  <si>
    <t>Vlaamsepoort</t>
  </si>
  <si>
    <t xml:space="preserve">Biestebroekkaai/Paepsembrug </t>
  </si>
  <si>
    <t>Philippe Werrieplein</t>
  </si>
  <si>
    <t>Van Praetbrug</t>
  </si>
  <si>
    <t>Weststation</t>
  </si>
  <si>
    <t>Merode</t>
  </si>
  <si>
    <t>Waversesteenweg/Maalbeek</t>
  </si>
  <si>
    <t>Mouterij/Kroon</t>
  </si>
  <si>
    <t>Washingtonstraat/Waterloosesteenweg</t>
  </si>
  <si>
    <t>Wetstraat</t>
  </si>
  <si>
    <t>Kruispunt Reyers/Kerselaren/Roodebeek</t>
  </si>
  <si>
    <t>Kruispunt Woluwe/Hymans/Vandervelde</t>
  </si>
  <si>
    <t>Vorst/Hermann Debroux</t>
  </si>
  <si>
    <t>Albertplein</t>
  </si>
  <si>
    <t>Rondpunt Universiteit</t>
  </si>
  <si>
    <t>Rondpunt Ijsvolgellaan</t>
  </si>
  <si>
    <t>Kruispunt Dansaert/Van Artevelde</t>
  </si>
  <si>
    <t>Munthof</t>
  </si>
  <si>
    <t>Emile Bockstaelplein</t>
  </si>
  <si>
    <t>Emile Vanderveldeplein (Anderlecht)</t>
  </si>
  <si>
    <r>
      <t>Fietspalen (om de fiets vast te zetten)</t>
    </r>
    <r>
      <rPr>
        <b/>
        <vertAlign val="superscript"/>
        <sz val="11"/>
        <rFont val="Arial"/>
        <family val="2"/>
      </rPr>
      <t>a1</t>
    </r>
  </si>
  <si>
    <r>
      <t>Fietsen in omloop</t>
    </r>
    <r>
      <rPr>
        <b/>
        <vertAlign val="superscript"/>
        <sz val="11"/>
        <rFont val="Arial"/>
        <family val="2"/>
      </rPr>
      <t>a1</t>
    </r>
  </si>
  <si>
    <t>Abonnementen van lange duur (jaarabonnementen)</t>
  </si>
  <si>
    <t>waarvan in het BHG gedomicilieerde geabonneerden</t>
  </si>
  <si>
    <t>waarvan mannelijke geabonneerden</t>
  </si>
  <si>
    <t>waarvan vrouwelijke geabonneerden</t>
  </si>
  <si>
    <t>waarvan buiten het BHG gedomicilieerde geabonneerden</t>
  </si>
  <si>
    <t>waarvan geabonneerden via de MOBIB-kaart</t>
  </si>
  <si>
    <t>Totaal aantal abonnementen</t>
  </si>
  <si>
    <t>Totaal gebruik</t>
  </si>
  <si>
    <t>: = Niet beschikbaar</t>
  </si>
  <si>
    <t>Oudergem</t>
  </si>
  <si>
    <t>Sint-Agatha-Berchem</t>
  </si>
  <si>
    <t>Brussel</t>
  </si>
  <si>
    <t>Vorst</t>
  </si>
  <si>
    <t>Elsene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</si>
  <si>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</si>
  <si>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</si>
  <si>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</si>
  <si>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</si>
  <si>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</si>
  <si>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</si>
  <si>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</si>
  <si>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</si>
  <si>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Brussels Hoofdstedelijk Gewest</t>
  </si>
  <si>
    <t>Bepaalde stations kunnen tijdelijk worden gesloten wegens wegenwerken.</t>
  </si>
  <si>
    <t>13.2.1 Fietsen</t>
  </si>
  <si>
    <t xml:space="preserve">Stefaniaplein </t>
  </si>
  <si>
    <t>Gebruik van deelfietsen (Villo!)</t>
  </si>
  <si>
    <t>Aandeel mannen in de waargenomen fietsers (%)</t>
  </si>
  <si>
    <t>Aandeel vrouwen in de waargenomen fietsers (%)</t>
  </si>
  <si>
    <t>Fietstellingen</t>
  </si>
  <si>
    <t>13.2.1.1  Volgens telpunt en periode van het jaar</t>
  </si>
  <si>
    <t>13.2.1.2  Volgens geslacht</t>
  </si>
  <si>
    <t>Gebruik van een fiets met langdurige abonnementen</t>
  </si>
  <si>
    <t>Gebruik van een fiets met abonnementen van korte duur</t>
  </si>
  <si>
    <t>Eenheden: aantal stations, fietsen, fietspalen, abonnementen, gebruik
Geografische schaal: gewest
Bron: JC Decaux</t>
  </si>
  <si>
    <t>Eenheden: aantal stations, fietspalen
Geografische schaal: gemeente
Bron: JC Decaux</t>
  </si>
  <si>
    <t>Actieve mobiliteit</t>
  </si>
  <si>
    <t>13.2.1.3  Stations, fietspalen, fiesten in omloop, abonnementen, gebruik</t>
  </si>
  <si>
    <t xml:space="preserve">13.2.1.4  Stations, stallingen </t>
  </si>
  <si>
    <t>Eenheid: Totaal aantal waargenomen fietsers
Geografische schaal: meetstation
Bron: Brussel Mobiliteit (Brussels Fietsobservatorium - Pro Velo vzw)</t>
  </si>
  <si>
    <t>Eenheden: aantal, percentage
Geografische schaal: gewest
Bron: Brussels Mobiliteit (Brussels Fietsobservatorium - Pro Velo vzw)</t>
  </si>
  <si>
    <t>Fietspalen (aanhechtingspunten voor de fietsen) in de stations die in gebruik zijn</t>
  </si>
  <si>
    <r>
      <t>9.607</t>
    </r>
    <r>
      <rPr>
        <i/>
        <vertAlign val="superscript"/>
        <sz val="11"/>
        <rFont val="Arial"/>
        <family val="2"/>
      </rPr>
      <t>a2</t>
    </r>
  </si>
  <si>
    <r>
      <t>19.504</t>
    </r>
    <r>
      <rPr>
        <i/>
        <vertAlign val="superscript"/>
        <sz val="11"/>
        <rFont val="Arial"/>
        <family val="2"/>
      </rPr>
      <t>a2</t>
    </r>
  </si>
  <si>
    <r>
      <t>23.580</t>
    </r>
    <r>
      <rPr>
        <i/>
        <vertAlign val="superscript"/>
        <sz val="11"/>
        <rFont val="Arial"/>
        <family val="2"/>
      </rPr>
      <t>a2</t>
    </r>
  </si>
  <si>
    <r>
      <t>5.531</t>
    </r>
    <r>
      <rPr>
        <i/>
        <vertAlign val="superscript"/>
        <sz val="11"/>
        <rFont val="Arial"/>
        <family val="2"/>
      </rPr>
      <t>a2</t>
    </r>
  </si>
  <si>
    <t>a2: Schatting op basis van een percentage van het totale aantal abonnementen van lange duur</t>
  </si>
  <si>
    <t>a1: De stations die tijdelijk buiten dienst zijn, worden in de cijfers opgenomen, de gedemonteerde stations of stations die voor langere tijd gesloten zijn, worden niet meegerekend.</t>
  </si>
  <si>
    <r>
      <t>Totaal</t>
    </r>
    <r>
      <rPr>
        <b/>
        <vertAlign val="superscript"/>
        <sz val="11"/>
        <color rgb="FFFFFFFF"/>
        <rFont val="Arial"/>
        <family val="2"/>
      </rPr>
      <t>a2</t>
    </r>
  </si>
  <si>
    <r>
      <t>In gebruik</t>
    </r>
    <r>
      <rPr>
        <b/>
        <vertAlign val="superscript"/>
        <sz val="11"/>
        <color rgb="FFFFFFFF"/>
        <rFont val="Arial"/>
        <family val="2"/>
      </rPr>
      <t>a3</t>
    </r>
  </si>
  <si>
    <t>a2: Alle opgenomen stations (in gebruik, tijdelijk gesloten, gepland)</t>
  </si>
  <si>
    <t xml:space="preserve">a3: Stations die staan geboekstaafd als "in gebruik". </t>
  </si>
  <si>
    <t>Laatste update: 24/09/2024</t>
  </si>
  <si>
    <t>Tabel 13.2.1.1
Tellingen van fietsers in het Brussels Hoofdstedelijk Gewest volgens telpunt en periode van het jaar (tijdens de week, tussen 8 en 9 uur 's morgens): 1998-2023</t>
  </si>
  <si>
    <r>
      <t>6586</t>
    </r>
    <r>
      <rPr>
        <vertAlign val="superscript"/>
        <sz val="11"/>
        <color theme="1"/>
        <rFont val="Arial"/>
        <family val="2"/>
      </rPr>
      <t>a2</t>
    </r>
  </si>
  <si>
    <r>
      <t>16126</t>
    </r>
    <r>
      <rPr>
        <vertAlign val="superscript"/>
        <sz val="11"/>
        <color theme="1"/>
        <rFont val="Arial"/>
        <family val="2"/>
      </rPr>
      <t>a2</t>
    </r>
  </si>
  <si>
    <r>
      <t>19695</t>
    </r>
    <r>
      <rPr>
        <vertAlign val="superscript"/>
        <sz val="11"/>
        <color theme="1"/>
        <rFont val="Arial"/>
        <family val="2"/>
      </rPr>
      <t>a2</t>
    </r>
  </si>
  <si>
    <r>
      <t>19532</t>
    </r>
    <r>
      <rPr>
        <vertAlign val="superscript"/>
        <sz val="11"/>
        <color theme="1"/>
        <rFont val="Arial"/>
        <family val="2"/>
      </rPr>
      <t>a2</t>
    </r>
  </si>
  <si>
    <r>
      <t>2943</t>
    </r>
    <r>
      <rPr>
        <vertAlign val="superscript"/>
        <sz val="11"/>
        <color theme="1"/>
        <rFont val="Arial"/>
        <family val="2"/>
      </rPr>
      <t>a2</t>
    </r>
  </si>
  <si>
    <r>
      <t>3180</t>
    </r>
    <r>
      <rPr>
        <vertAlign val="superscript"/>
        <sz val="11"/>
        <color theme="1"/>
        <rFont val="Arial"/>
        <family val="2"/>
      </rPr>
      <t>a2</t>
    </r>
  </si>
  <si>
    <r>
      <t>Tabel 13.2.1.4
Villo! stations en fietspalen per gemeente in het Brussels Hoofdstedelijk Gewest: 2024</t>
    </r>
    <r>
      <rPr>
        <b/>
        <vertAlign val="superscript"/>
        <sz val="14"/>
        <color rgb="FFD95A49"/>
        <rFont val="Arial"/>
        <family val="2"/>
      </rPr>
      <t>a1</t>
    </r>
  </si>
  <si>
    <t>a1: Gegevens afkomstig uit de Mobigis-databank van Brussel Mobiliteit, geraadpleegd op 23-09-2024.</t>
  </si>
  <si>
    <t>De Frélaan / Waterloosteenweg</t>
  </si>
  <si>
    <t xml:space="preserve">Louiza / Baljuw </t>
  </si>
  <si>
    <t>Abonnementen van korte duur (1 tot 7 dagen)</t>
  </si>
  <si>
    <r>
      <t>5489</t>
    </r>
    <r>
      <rPr>
        <i/>
        <vertAlign val="superscript"/>
        <sz val="11"/>
        <rFont val="Arial"/>
        <family val="2"/>
      </rPr>
      <t>a2</t>
    </r>
  </si>
  <si>
    <r>
      <t>13440</t>
    </r>
    <r>
      <rPr>
        <i/>
        <vertAlign val="superscript"/>
        <sz val="11"/>
        <rFont val="Arial"/>
        <family val="2"/>
      </rPr>
      <t>a2</t>
    </r>
  </si>
  <si>
    <r>
      <t>16658</t>
    </r>
    <r>
      <rPr>
        <i/>
        <vertAlign val="superscript"/>
        <sz val="11"/>
        <rFont val="Arial"/>
        <family val="2"/>
      </rPr>
      <t>a2</t>
    </r>
  </si>
  <si>
    <r>
      <t>2271</t>
    </r>
    <r>
      <rPr>
        <i/>
        <vertAlign val="superscript"/>
        <sz val="11"/>
        <rFont val="Arial"/>
        <family val="2"/>
      </rPr>
      <t>a2</t>
    </r>
  </si>
  <si>
    <t>2010-2023</t>
  </si>
  <si>
    <t>Tabel 13.2.1.3
Gebruik van deelfietsen (Villo!) in het Brussels Hoofdstedelijk Gewest: 2010-2023</t>
  </si>
  <si>
    <t>2013-2023</t>
  </si>
  <si>
    <t>Tabel 13.2.1.2
Tellingen van fietsers in het Brussels Hoofdstedelijk Gewest volgens geslacht: 2013-2023</t>
  </si>
  <si>
    <r>
      <t>2021</t>
    </r>
    <r>
      <rPr>
        <vertAlign val="superscript"/>
        <sz val="11"/>
        <rFont val="Arial"/>
        <family val="2"/>
      </rPr>
      <t>b</t>
    </r>
  </si>
  <si>
    <t>b: Breuk in de tijdreeks : wijziging in de telmethode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</si>
</sst>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&quot;€&quot;* #,##0.00_);_(&quot;€&quot;* \(#,##0.00\);_(&quot;€&quot;* &quot;-&quot;??_);_(@_)"/>
    <numFmt numFmtId="165" formatCode="_ * #,##0.00_ ;_ * \-#,##0.00_ ;_ * &quot;-&quot;??_ ;_ @_ "/>
    <numFmt numFmtId="166" formatCode="0_ ;\-0\ "/>
    <numFmt numFmtId="167" formatCode="_-* #,##0.00\ [$_]_-;\-* #,##0.00\ [$_]_-;_-* &quot;-&quot;??\ [$_]_-;_-@_-"/>
    <numFmt numFmtId="168" formatCode="_-* #,##0.00\ &quot;BF&quot;_-;\-* #,##0.00\ &quot;BF&quot;_-;_-* &quot;-&quot;??\ &quot;BF&quot;_-;_-@_-"/>
    <numFmt numFmtId="169" formatCode="#,##0.0"/>
    <numFmt numFmtId="170" formatCode="#,##0_ ;\-#,##0\ "/>
    <numFmt numFmtId="171" formatCode="0.0;;"/>
    <numFmt numFmtId="172" formatCode="0.0%"/>
    <numFmt numFmtId="173" formatCode="##\ ##"/>
    <numFmt numFmtId="174" formatCode="##\ ##\ #"/>
    <numFmt numFmtId="175" formatCode="##\ ##\ ##"/>
    <numFmt numFmtId="176" formatCode="##\ ##\ ##\ ###"/>
    <numFmt numFmtId="177" formatCode="0.0"/>
    <numFmt numFmtId="178" formatCode="#,##0&quot; FB&quot;_);[Red]\(#,##0&quot; FB&quot;\)"/>
    <numFmt numFmtId="179" formatCode="_-* #,##0\ _F_B_-;\-* #,##0\ _F_B_-;_-* &quot;-&quot;\ _F_B_-;_-@_-"/>
    <numFmt numFmtId="180" formatCode="m/d/yy\ h:mm"/>
    <numFmt numFmtId="181" formatCode="mmm\ dd\,\ yyyy"/>
    <numFmt numFmtId="182" formatCode="_-* #,##0.00\ _F_B_-;\-* #,##0.00\ _F_B_-;_-* &quot;-&quot;??\ _F_B_-;_-@_-"/>
    <numFmt numFmtId="183" formatCode="_-* #,##0.00\ [$€]_-;\-* #,##0.00\ [$€]_-;_-* &quot;-&quot;??\ [$€]_-;_-@_-"/>
    <numFmt numFmtId="184" formatCode="#,##0.0000"/>
    <numFmt numFmtId="185" formatCode="mmm\-yyyy"/>
    <numFmt numFmtId="186" formatCode="yyyy"/>
    <numFmt numFmtId="187" formatCode="0.000000%"/>
    <numFmt numFmtId="188" formatCode="&quot;€&quot;\ #,##0.00_);[Red]\(&quot;€&quot;\ #,##0.00\)"/>
    <numFmt numFmtId="189" formatCode="#,###,##0"/>
    <numFmt numFmtId="190" formatCode="_-* #,##0\ &quot;FB&quot;_-;\-* #,##0\ &quot;FB&quot;_-;_-* &quot;-&quot;\ &quot;FB&quot;_-;_-@_-"/>
    <numFmt numFmtId="191" formatCode="_-* #,##0.00\ &quot;FB&quot;_-;\-* #,##0.00\ &quot;FB&quot;_-;_-* &quot;-&quot;??\ &quot;FB&quot;_-;_-@_-"/>
    <numFmt numFmtId="192" formatCode="#,##0.0_ ;\-#,##0.0\ 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ms Rmn"/>
    </font>
    <font>
      <sz val="9"/>
      <name val="Arial"/>
      <family val="2"/>
    </font>
    <font>
      <sz val="11"/>
      <name val="Arial"/>
      <family val="2"/>
    </font>
    <font>
      <u/>
      <sz val="6.75"/>
      <color indexed="12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6.75"/>
      <color indexed="12"/>
      <name val="Times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b/>
      <sz val="16"/>
      <color indexed="26"/>
      <name val="ClassGarmnd BT"/>
      <family val="1"/>
    </font>
    <font>
      <b/>
      <sz val="11"/>
      <color indexed="8"/>
      <name val="Calibri"/>
      <family val="2"/>
    </font>
    <font>
      <b/>
      <vertAlign val="superscript"/>
      <sz val="11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i/>
      <sz val="11"/>
      <name val="Arial"/>
      <family val="2"/>
    </font>
    <font>
      <u/>
      <sz val="10"/>
      <color indexed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Calibri"/>
      <family val="2"/>
    </font>
    <font>
      <sz val="8"/>
      <name val="Times New Roman"/>
      <family val="1"/>
    </font>
    <font>
      <sz val="8"/>
      <color indexed="9"/>
      <name val="Calibri"/>
      <family val="2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10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8"/>
      <color indexed="52"/>
      <name val="Calibri"/>
      <family val="2"/>
    </font>
    <font>
      <sz val="8"/>
      <color indexed="52"/>
      <name val="Calibri"/>
      <family val="2"/>
    </font>
    <font>
      <sz val="10"/>
      <name val="MS Sans Serif"/>
      <family val="2"/>
    </font>
    <font>
      <b/>
      <sz val="14"/>
      <name val="Times New Roman"/>
      <family val="1"/>
    </font>
    <font>
      <sz val="8"/>
      <color indexed="62"/>
      <name val="Calibri"/>
      <family val="2"/>
    </font>
    <font>
      <b/>
      <sz val="12"/>
      <name val="Times New Roman"/>
      <family val="1"/>
    </font>
    <font>
      <sz val="8"/>
      <color indexed="20"/>
      <name val="Calibri"/>
      <family val="2"/>
    </font>
    <font>
      <sz val="8"/>
      <color indexed="60"/>
      <name val="Calibri"/>
      <family val="2"/>
    </font>
    <font>
      <b/>
      <sz val="10"/>
      <color indexed="8"/>
      <name val="Arial"/>
      <family val="2"/>
    </font>
    <font>
      <sz val="8"/>
      <color indexed="17"/>
      <name val="Calibri"/>
      <family val="2"/>
    </font>
    <font>
      <b/>
      <sz val="8"/>
      <color indexed="63"/>
      <name val="Calibri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i/>
      <sz val="8"/>
      <color indexed="23"/>
      <name val="Calibri"/>
      <family val="2"/>
    </font>
    <font>
      <b/>
      <sz val="24"/>
      <name val="Arial"/>
      <family val="2"/>
    </font>
    <font>
      <b/>
      <sz val="8"/>
      <color indexed="9"/>
      <name val="Calibri"/>
      <family val="2"/>
    </font>
    <font>
      <b/>
      <sz val="12"/>
      <color indexed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1C4E94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9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i/>
      <sz val="11"/>
      <color rgb="FFD95A49"/>
      <name val="Arial"/>
      <family val="2"/>
    </font>
    <font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u/>
      <sz val="11"/>
      <color rgb="FFD95A49"/>
      <name val="Arial"/>
      <family val="2"/>
    </font>
    <font>
      <i/>
      <vertAlign val="superscript"/>
      <sz val="11"/>
      <name val="Arial"/>
      <family val="2"/>
    </font>
    <font>
      <b/>
      <vertAlign val="superscript"/>
      <sz val="14"/>
      <color rgb="FFD95A49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23"/>
      </patternFill>
    </fill>
    <fill>
      <patternFill patternType="darkTrellis"/>
    </fill>
    <fill>
      <patternFill patternType="solid">
        <fgColor indexed="31"/>
        <bgColor indexed="64"/>
      </patternFill>
    </fill>
    <fill>
      <patternFill patternType="solid">
        <fgColor indexed="50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gradientFill degree="90">
        <stop position="0">
          <color rgb="FFCCCCCC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95A49"/>
      </left>
      <right/>
      <top style="thin">
        <color rgb="FFD95A49"/>
      </top>
      <bottom/>
      <diagonal/>
    </border>
    <border>
      <left/>
      <right/>
      <top style="thin">
        <color rgb="FFD95A49"/>
      </top>
      <bottom/>
      <diagonal/>
    </border>
    <border>
      <left/>
      <right style="thin">
        <color rgb="FFD95A49"/>
      </right>
      <top style="thin">
        <color rgb="FFD95A49"/>
      </top>
      <bottom/>
      <diagonal/>
    </border>
    <border>
      <left style="thin">
        <color rgb="FFD95A49"/>
      </left>
      <right/>
      <top/>
      <bottom/>
      <diagonal/>
    </border>
    <border>
      <left/>
      <right style="thin">
        <color rgb="FFD95A49"/>
      </right>
      <top/>
      <bottom/>
      <diagonal/>
    </border>
    <border>
      <left style="thin">
        <color rgb="FFD95A49"/>
      </left>
      <right/>
      <top/>
      <bottom style="thin">
        <color rgb="FFD95A49"/>
      </bottom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2499">
    <xf numFmtId="0" fontId="0" fillId="0" borderId="0"/>
    <xf numFmtId="0" fontId="40" fillId="0" borderId="0" applyNumberFormat="0" applyFill="0" applyBorder="0" applyAlignment="0" applyProtection="0"/>
    <xf numFmtId="0" fontId="24" fillId="0" borderId="0"/>
    <xf numFmtId="0" fontId="4" fillId="0" borderId="0"/>
    <xf numFmtId="171" fontId="41" fillId="0" borderId="0" applyFill="0" applyBorder="0">
      <alignment horizontal="right" vertical="center"/>
    </xf>
    <xf numFmtId="172" fontId="41" fillId="0" borderId="0" applyFill="0" applyBorder="0">
      <alignment horizontal="right" vertical="center"/>
    </xf>
    <xf numFmtId="0" fontId="42" fillId="0" borderId="1" applyFill="0" applyBorder="0">
      <alignment vertical="center"/>
    </xf>
    <xf numFmtId="0" fontId="4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3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3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3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3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9" fillId="0" borderId="0" applyNumberFormat="0" applyFill="0" applyBorder="0" applyProtection="0">
      <alignment horizontal="left" vertical="center" indent="2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3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3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3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3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5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173" fontId="44" fillId="0" borderId="2">
      <alignment horizontal="left"/>
    </xf>
    <xf numFmtId="0" fontId="43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3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3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1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4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4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4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4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6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174" fontId="44" fillId="0" borderId="2">
      <alignment horizontal="left"/>
    </xf>
    <xf numFmtId="0" fontId="9" fillId="0" borderId="0" applyNumberFormat="0" applyFill="0" applyBorder="0" applyProtection="0">
      <alignment horizontal="left" vertical="center" indent="5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5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5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5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5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38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175" fontId="44" fillId="0" borderId="2">
      <alignment horizontal="left"/>
    </xf>
    <xf numFmtId="0" fontId="45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45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4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45" fillId="18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45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45" fillId="19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176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38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4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38" fontId="44" fillId="0" borderId="2">
      <alignment horizontal="left"/>
    </xf>
    <xf numFmtId="38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176" fontId="44" fillId="0" borderId="2">
      <alignment horizontal="left"/>
    </xf>
    <xf numFmtId="0" fontId="7" fillId="22" borderId="0" applyNumberFormat="0" applyBorder="0" applyAlignment="0" applyProtection="0"/>
    <xf numFmtId="0" fontId="7" fillId="21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18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3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46" fillId="26" borderId="0" applyBorder="0" applyAlignment="0"/>
    <xf numFmtId="0" fontId="24" fillId="26" borderId="0" applyBorder="0">
      <alignment horizontal="right" vertical="center"/>
    </xf>
    <xf numFmtId="4" fontId="24" fillId="27" borderId="0" applyBorder="0">
      <alignment horizontal="right" vertical="center"/>
    </xf>
    <xf numFmtId="4" fontId="24" fillId="27" borderId="0" applyBorder="0">
      <alignment horizontal="right" vertical="center"/>
    </xf>
    <xf numFmtId="0" fontId="47" fillId="27" borderId="3">
      <alignment horizontal="right" vertical="center"/>
    </xf>
    <xf numFmtId="0" fontId="48" fillId="27" borderId="3">
      <alignment horizontal="right" vertical="center"/>
    </xf>
    <xf numFmtId="0" fontId="47" fillId="28" borderId="3">
      <alignment horizontal="right" vertical="center"/>
    </xf>
    <xf numFmtId="0" fontId="47" fillId="28" borderId="3">
      <alignment horizontal="right" vertical="center"/>
    </xf>
    <xf numFmtId="0" fontId="47" fillId="28" borderId="4">
      <alignment horizontal="right" vertical="center"/>
    </xf>
    <xf numFmtId="0" fontId="47" fillId="28" borderId="5">
      <alignment horizontal="right" vertical="center"/>
    </xf>
    <xf numFmtId="0" fontId="47" fillId="28" borderId="6">
      <alignment horizontal="right" vertical="center"/>
    </xf>
    <xf numFmtId="0" fontId="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35" fillId="12" borderId="7" applyNumberFormat="0" applyAlignment="0" applyProtection="0"/>
    <xf numFmtId="4" fontId="46" fillId="0" borderId="8" applyFill="0" applyBorder="0" applyProtection="0">
      <alignment horizontal="right" vertical="center"/>
    </xf>
    <xf numFmtId="0" fontId="41" fillId="0" borderId="0" applyNumberFormat="0" applyAlignment="0" applyProtection="0"/>
    <xf numFmtId="0" fontId="9" fillId="0" borderId="0"/>
    <xf numFmtId="0" fontId="50" fillId="0" borderId="0"/>
    <xf numFmtId="0" fontId="51" fillId="0" borderId="0">
      <alignment horizontal="right"/>
    </xf>
    <xf numFmtId="0" fontId="52" fillId="0" borderId="0"/>
    <xf numFmtId="0" fontId="53" fillId="0" borderId="0"/>
    <xf numFmtId="0" fontId="54" fillId="0" borderId="0"/>
    <xf numFmtId="0" fontId="55" fillId="0" borderId="9" applyNumberFormat="0" applyAlignment="0"/>
    <xf numFmtId="0" fontId="56" fillId="0" borderId="0" applyAlignment="0">
      <alignment horizontal="left"/>
    </xf>
    <xf numFmtId="0" fontId="56" fillId="0" borderId="0">
      <alignment horizontal="right"/>
    </xf>
    <xf numFmtId="172" fontId="56" fillId="0" borderId="0">
      <alignment horizontal="right"/>
    </xf>
    <xf numFmtId="177" fontId="57" fillId="0" borderId="0">
      <alignment horizontal="right"/>
    </xf>
    <xf numFmtId="0" fontId="58" fillId="0" borderId="0"/>
    <xf numFmtId="0" fontId="59" fillId="12" borderId="7" applyNumberFormat="0" applyAlignment="0" applyProtection="0"/>
    <xf numFmtId="0" fontId="35" fillId="3" borderId="7" applyNumberFormat="0" applyAlignment="0" applyProtection="0"/>
    <xf numFmtId="0" fontId="35" fillId="3" borderId="7" applyNumberFormat="0" applyAlignment="0" applyProtection="0"/>
    <xf numFmtId="0" fontId="35" fillId="3" borderId="7" applyNumberFormat="0" applyAlignment="0" applyProtection="0"/>
    <xf numFmtId="0" fontId="35" fillId="12" borderId="7" applyNumberFormat="0" applyAlignment="0" applyProtection="0"/>
    <xf numFmtId="0" fontId="35" fillId="12" borderId="7" applyNumberFormat="0" applyAlignment="0" applyProtection="0"/>
    <xf numFmtId="0" fontId="35" fillId="12" borderId="7" applyNumberFormat="0" applyAlignment="0" applyProtection="0"/>
    <xf numFmtId="0" fontId="35" fillId="12" borderId="7" applyNumberFormat="0" applyAlignment="0" applyProtection="0"/>
    <xf numFmtId="0" fontId="10" fillId="3" borderId="7" applyNumberFormat="0" applyAlignment="0" applyProtection="0"/>
    <xf numFmtId="0" fontId="60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11" fillId="29" borderId="11" applyNumberFormat="0" applyAlignment="0" applyProtection="0"/>
    <xf numFmtId="38" fontId="61" fillId="0" borderId="0" applyFont="0" applyFill="0" applyBorder="0" applyAlignment="0" applyProtection="0"/>
    <xf numFmtId="178" fontId="61" fillId="0" borderId="0" applyFont="0" applyFill="0" applyBorder="0" applyAlignment="0" applyProtection="0"/>
    <xf numFmtId="0" fontId="9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47" fillId="0" borderId="0" applyNumberFormat="0">
      <alignment horizontal="right"/>
    </xf>
    <xf numFmtId="0" fontId="11" fillId="29" borderId="11" applyNumberFormat="0" applyAlignment="0" applyProtection="0"/>
    <xf numFmtId="0" fontId="9" fillId="30" borderId="0" applyNumberFormat="0" applyBorder="0" applyAlignment="0">
      <protection hidden="1"/>
    </xf>
    <xf numFmtId="0" fontId="9" fillId="30" borderId="0" applyNumberFormat="0" applyBorder="0" applyAlignment="0">
      <protection hidden="1"/>
    </xf>
    <xf numFmtId="0" fontId="9" fillId="30" borderId="0" applyNumberFormat="0" applyBorder="0" applyAlignment="0">
      <protection hidden="1"/>
    </xf>
    <xf numFmtId="0" fontId="9" fillId="30" borderId="0" applyNumberFormat="0" applyBorder="0" applyAlignment="0">
      <protection hidden="1"/>
    </xf>
    <xf numFmtId="0" fontId="9" fillId="30" borderId="0" applyNumberFormat="0" applyBorder="0" applyAlignment="0">
      <protection hidden="1"/>
    </xf>
    <xf numFmtId="178" fontId="61" fillId="0" borderId="0" applyFont="0" applyFill="0" applyBorder="0" applyAlignment="0" applyProtection="0"/>
    <xf numFmtId="179" fontId="61" fillId="0" borderId="0" applyFont="0" applyFill="0" applyBorder="0" applyAlignment="0" applyProtection="0"/>
    <xf numFmtId="0" fontId="62" fillId="0" borderId="0" applyNumberFormat="0" applyFont="0" applyAlignment="0"/>
    <xf numFmtId="0" fontId="24" fillId="28" borderId="13">
      <alignment horizontal="left" vertical="center" wrapText="1" indent="2"/>
    </xf>
    <xf numFmtId="0" fontId="24" fillId="0" borderId="13">
      <alignment horizontal="left" vertical="center" wrapText="1" indent="2"/>
    </xf>
    <xf numFmtId="0" fontId="24" fillId="27" borderId="5">
      <alignment horizontal="left" vertical="center"/>
    </xf>
    <xf numFmtId="14" fontId="41" fillId="0" borderId="0"/>
    <xf numFmtId="38" fontId="41" fillId="0" borderId="0"/>
    <xf numFmtId="180" fontId="9" fillId="0" borderId="0" applyFont="0" applyFill="0" applyBorder="0" applyAlignment="0" applyProtection="0">
      <alignment wrapText="1"/>
    </xf>
    <xf numFmtId="181" fontId="9" fillId="0" borderId="0" applyFont="0" applyFill="0" applyBorder="0" applyAlignment="0" applyProtection="0">
      <alignment wrapText="1"/>
    </xf>
    <xf numFmtId="179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47" fillId="0" borderId="14">
      <alignment horizontal="left" vertical="top" wrapText="1"/>
    </xf>
    <xf numFmtId="0" fontId="9" fillId="0" borderId="15"/>
    <xf numFmtId="0" fontId="63" fillId="5" borderId="7" applyNumberFormat="0" applyAlignment="0" applyProtection="0"/>
    <xf numFmtId="0" fontId="17" fillId="5" borderId="7" applyNumberFormat="0" applyAlignment="0" applyProtection="0"/>
    <xf numFmtId="0" fontId="17" fillId="5" borderId="7" applyNumberFormat="0" applyAlignment="0" applyProtection="0"/>
    <xf numFmtId="0" fontId="17" fillId="5" borderId="7" applyNumberFormat="0" applyAlignment="0" applyProtection="0"/>
    <xf numFmtId="0" fontId="17" fillId="5" borderId="7" applyNumberFormat="0" applyAlignment="0" applyProtection="0"/>
    <xf numFmtId="0" fontId="17" fillId="5" borderId="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41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41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9" fillId="0" borderId="0"/>
    <xf numFmtId="0" fontId="9" fillId="0" borderId="0"/>
    <xf numFmtId="0" fontId="12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0" borderId="16" applyNumberFormat="0" applyFill="0" applyAlignment="0" applyProtection="0"/>
    <xf numFmtId="0" fontId="31" fillId="0" borderId="17" applyNumberFormat="0" applyFill="0" applyAlignment="0" applyProtection="0"/>
    <xf numFmtId="0" fontId="15" fillId="0" borderId="18" applyNumberFormat="0" applyFill="0" applyAlignment="0" applyProtection="0"/>
    <xf numFmtId="0" fontId="32" fillId="0" borderId="19" applyNumberFormat="0" applyFill="0" applyAlignment="0" applyProtection="0"/>
    <xf numFmtId="0" fontId="16" fillId="0" borderId="20" applyNumberFormat="0" applyFill="0" applyAlignment="0" applyProtection="0"/>
    <xf numFmtId="0" fontId="33" fillId="0" borderId="21" applyNumberFormat="0" applyFill="0" applyAlignment="0" applyProtection="0"/>
    <xf numFmtId="0" fontId="1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14" borderId="7" applyNumberFormat="0" applyAlignment="0" applyProtection="0"/>
    <xf numFmtId="4" fontId="24" fillId="0" borderId="0" applyBorder="0">
      <alignment horizontal="right" vertical="center"/>
    </xf>
    <xf numFmtId="0" fontId="24" fillId="0" borderId="3">
      <alignment horizontal="right" vertical="center"/>
    </xf>
    <xf numFmtId="0" fontId="65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" fontId="9" fillId="27" borderId="0" applyBorder="0">
      <alignment horizontal="right" vertical="center"/>
    </xf>
    <xf numFmtId="0" fontId="17" fillId="5" borderId="7" applyNumberFormat="0" applyAlignment="0" applyProtection="0"/>
    <xf numFmtId="0" fontId="18" fillId="0" borderId="0"/>
    <xf numFmtId="0" fontId="31" fillId="0" borderId="17" applyNumberFormat="0" applyFill="0" applyAlignment="0" applyProtection="0"/>
    <xf numFmtId="0" fontId="32" fillId="0" borderId="19" applyNumberFormat="0" applyFill="0" applyAlignment="0" applyProtection="0"/>
    <xf numFmtId="0" fontId="33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22" applyNumberFormat="0" applyFill="0" applyAlignment="0" applyProtection="0"/>
    <xf numFmtId="0" fontId="9" fillId="31" borderId="0" applyNumberFormat="0" applyFont="0" applyBorder="0" applyAlignment="0"/>
    <xf numFmtId="0" fontId="9" fillId="31" borderId="0" applyNumberFormat="0" applyFont="0" applyBorder="0" applyAlignment="0"/>
    <xf numFmtId="0" fontId="9" fillId="31" borderId="0" applyNumberFormat="0" applyFont="0" applyBorder="0" applyAlignment="0"/>
    <xf numFmtId="165" fontId="7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34" fillId="14" borderId="0" applyNumberFormat="0" applyBorder="0" applyAlignment="0" applyProtection="0"/>
    <xf numFmtId="0" fontId="22" fillId="14" borderId="0" applyNumberFormat="0" applyBorder="0" applyAlignment="0" applyProtection="0"/>
    <xf numFmtId="0" fontId="34" fillId="14" borderId="0" applyNumberFormat="0" applyBorder="0" applyAlignment="0" applyProtection="0"/>
    <xf numFmtId="0" fontId="66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77" fillId="0" borderId="0"/>
    <xf numFmtId="0" fontId="1" fillId="0" borderId="0"/>
    <xf numFmtId="0" fontId="9" fillId="0" borderId="0"/>
    <xf numFmtId="0" fontId="41" fillId="0" borderId="0"/>
    <xf numFmtId="0" fontId="76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top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24" fillId="0" borderId="0" applyFill="0" applyBorder="0" applyProtection="0">
      <alignment horizontal="right" vertical="center"/>
    </xf>
    <xf numFmtId="0" fontId="46" fillId="0" borderId="0" applyNumberFormat="0" applyFill="0" applyBorder="0" applyProtection="0">
      <alignment horizontal="left" vertical="center"/>
    </xf>
    <xf numFmtId="0" fontId="24" fillId="0" borderId="3" applyNumberFormat="0" applyFill="0" applyAlignment="0" applyProtection="0"/>
    <xf numFmtId="0" fontId="9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4" fillId="0" borderId="0"/>
    <xf numFmtId="0" fontId="9" fillId="7" borderId="12" applyNumberFormat="0" applyFont="0" applyAlignment="0" applyProtection="0"/>
    <xf numFmtId="0" fontId="9" fillId="7" borderId="12" applyNumberFormat="0" applyFont="0" applyAlignment="0" applyProtection="0"/>
    <xf numFmtId="0" fontId="1" fillId="7" borderId="12" applyNumberFormat="0" applyFont="0" applyAlignment="0" applyProtection="0"/>
    <xf numFmtId="0" fontId="8" fillId="4" borderId="0" applyNumberFormat="0" applyBorder="0" applyAlignment="0" applyProtection="0"/>
    <xf numFmtId="0" fontId="23" fillId="3" borderId="23" applyNumberFormat="0" applyAlignment="0" applyProtection="0"/>
    <xf numFmtId="0" fontId="23" fillId="3" borderId="23" applyNumberFormat="0" applyAlignment="0" applyProtection="0"/>
    <xf numFmtId="184" fontId="24" fillId="33" borderId="2" applyNumberFormat="0" applyFont="0" applyBorder="0" applyAlignment="0" applyProtection="0">
      <alignment horizontal="right"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9" fillId="30" borderId="23" applyNumberFormat="0" applyProtection="0">
      <alignment vertical="center"/>
    </xf>
    <xf numFmtId="4" fontId="9" fillId="30" borderId="24" applyNumberFormat="0" applyProtection="0">
      <alignment vertical="center"/>
    </xf>
    <xf numFmtId="4" fontId="67" fillId="30" borderId="24" applyNumberFormat="0" applyProtection="0">
      <alignment horizontal="left" vertical="center" indent="1"/>
    </xf>
    <xf numFmtId="4" fontId="9" fillId="30" borderId="23" applyNumberFormat="0" applyProtection="0">
      <alignment horizontal="left" vertical="center" indent="1"/>
    </xf>
    <xf numFmtId="0" fontId="9" fillId="34" borderId="23" applyNumberFormat="0" applyProtection="0">
      <alignment horizontal="left" vertical="center" indent="1"/>
    </xf>
    <xf numFmtId="4" fontId="25" fillId="4" borderId="24" applyNumberFormat="0" applyProtection="0">
      <alignment horizontal="right" vertical="center"/>
    </xf>
    <xf numFmtId="4" fontId="25" fillId="11" borderId="24" applyNumberFormat="0" applyProtection="0">
      <alignment horizontal="right" vertical="center"/>
    </xf>
    <xf numFmtId="4" fontId="25" fillId="23" borderId="24" applyNumberFormat="0" applyProtection="0">
      <alignment horizontal="right" vertical="center"/>
    </xf>
    <xf numFmtId="4" fontId="25" fillId="15" borderId="24" applyNumberFormat="0" applyProtection="0">
      <alignment horizontal="right" vertical="center"/>
    </xf>
    <xf numFmtId="4" fontId="25" fillId="19" borderId="24" applyNumberFormat="0" applyProtection="0">
      <alignment horizontal="right" vertical="center"/>
    </xf>
    <xf numFmtId="4" fontId="25" fillId="20" borderId="24" applyNumberFormat="0" applyProtection="0">
      <alignment horizontal="right" vertical="center"/>
    </xf>
    <xf numFmtId="4" fontId="25" fillId="24" borderId="24" applyNumberFormat="0" applyProtection="0">
      <alignment horizontal="right" vertical="center"/>
    </xf>
    <xf numFmtId="4" fontId="25" fillId="35" borderId="24" applyNumberFormat="0" applyProtection="0">
      <alignment horizontal="right" vertical="center"/>
    </xf>
    <xf numFmtId="4" fontId="25" fillId="13" borderId="24" applyNumberFormat="0" applyProtection="0">
      <alignment horizontal="right" vertical="center"/>
    </xf>
    <xf numFmtId="4" fontId="67" fillId="36" borderId="23" applyNumberFormat="0" applyProtection="0">
      <alignment horizontal="left" vertical="center" indent="1"/>
    </xf>
    <xf numFmtId="4" fontId="9" fillId="37" borderId="25" applyNumberFormat="0" applyProtection="0">
      <alignment horizontal="left" vertical="center" indent="1"/>
    </xf>
    <xf numFmtId="4" fontId="9" fillId="38" borderId="0" applyNumberFormat="0" applyProtection="0">
      <alignment horizontal="left" vertical="center" indent="1"/>
    </xf>
    <xf numFmtId="0" fontId="9" fillId="34" borderId="23" applyNumberFormat="0" applyProtection="0">
      <alignment horizontal="left" vertical="center" indent="1"/>
    </xf>
    <xf numFmtId="4" fontId="9" fillId="37" borderId="23" applyNumberFormat="0" applyProtection="0">
      <alignment horizontal="left" vertical="center" indent="1"/>
    </xf>
    <xf numFmtId="4" fontId="9" fillId="39" borderId="23" applyNumberFormat="0" applyProtection="0">
      <alignment horizontal="left" vertical="center" indent="1"/>
    </xf>
    <xf numFmtId="0" fontId="9" fillId="38" borderId="24" applyNumberFormat="0" applyProtection="0">
      <alignment horizontal="left" vertical="center" indent="1"/>
    </xf>
    <xf numFmtId="0" fontId="9" fillId="39" borderId="23" applyNumberFormat="0" applyProtection="0">
      <alignment horizontal="left" vertical="center" indent="1"/>
    </xf>
    <xf numFmtId="0" fontId="9" fillId="40" borderId="24" applyNumberFormat="0" applyProtection="0">
      <alignment horizontal="left" vertical="center" indent="1"/>
    </xf>
    <xf numFmtId="0" fontId="9" fillId="40" borderId="24" applyNumberFormat="0" applyProtection="0">
      <alignment horizontal="left" vertical="top" indent="1"/>
    </xf>
    <xf numFmtId="0" fontId="9" fillId="41" borderId="24" applyNumberFormat="0" applyProtection="0">
      <alignment horizontal="left" vertical="center" indent="1"/>
    </xf>
    <xf numFmtId="0" fontId="9" fillId="41" borderId="24" applyNumberFormat="0" applyProtection="0">
      <alignment horizontal="left" vertical="top" indent="1"/>
    </xf>
    <xf numFmtId="0" fontId="9" fillId="42" borderId="24" applyNumberFormat="0" applyProtection="0">
      <alignment horizontal="left" vertical="center" indent="1"/>
    </xf>
    <xf numFmtId="0" fontId="9" fillId="42" borderId="24" applyNumberFormat="0" applyProtection="0">
      <alignment horizontal="left" vertical="top" indent="1"/>
    </xf>
    <xf numFmtId="4" fontId="25" fillId="43" borderId="24" applyNumberFormat="0" applyProtection="0">
      <alignment vertical="center"/>
    </xf>
    <xf numFmtId="4" fontId="9" fillId="43" borderId="24" applyNumberFormat="0" applyProtection="0">
      <alignment vertical="center"/>
    </xf>
    <xf numFmtId="4" fontId="25" fillId="43" borderId="24" applyNumberFormat="0" applyProtection="0">
      <alignment horizontal="left" vertical="center" indent="1"/>
    </xf>
    <xf numFmtId="0" fontId="25" fillId="43" borderId="24" applyNumberFormat="0" applyProtection="0">
      <alignment horizontal="left" vertical="top" indent="1"/>
    </xf>
    <xf numFmtId="4" fontId="9" fillId="37" borderId="23" applyNumberFormat="0" applyProtection="0">
      <alignment horizontal="right" vertical="center"/>
    </xf>
    <xf numFmtId="4" fontId="9" fillId="44" borderId="24" applyNumberFormat="0" applyProtection="0">
      <alignment horizontal="right" vertical="center"/>
    </xf>
    <xf numFmtId="0" fontId="9" fillId="34" borderId="23" applyNumberFormat="0" applyProtection="0">
      <alignment horizontal="left" vertical="center" indent="1"/>
    </xf>
    <xf numFmtId="0" fontId="9" fillId="34" borderId="23" applyNumberFormat="0" applyProtection="0">
      <alignment horizontal="left" vertical="center" indent="1"/>
    </xf>
    <xf numFmtId="0" fontId="9" fillId="0" borderId="0"/>
    <xf numFmtId="4" fontId="9" fillId="44" borderId="24" applyNumberFormat="0" applyProtection="0">
      <alignment horizontal="right" vertical="center"/>
    </xf>
    <xf numFmtId="0" fontId="68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24" fillId="32" borderId="3"/>
    <xf numFmtId="0" fontId="69" fillId="12" borderId="23" applyNumberFormat="0" applyAlignment="0" applyProtection="0"/>
    <xf numFmtId="0" fontId="23" fillId="3" borderId="23" applyNumberFormat="0" applyAlignment="0" applyProtection="0"/>
    <xf numFmtId="0" fontId="23" fillId="3" borderId="23" applyNumberFormat="0" applyAlignment="0" applyProtection="0"/>
    <xf numFmtId="0" fontId="23" fillId="3" borderId="23" applyNumberFormat="0" applyAlignment="0" applyProtection="0"/>
    <xf numFmtId="0" fontId="23" fillId="12" borderId="23" applyNumberFormat="0" applyAlignment="0" applyProtection="0"/>
    <xf numFmtId="0" fontId="23" fillId="12" borderId="23" applyNumberFormat="0" applyAlignment="0" applyProtection="0"/>
    <xf numFmtId="0" fontId="23" fillId="12" borderId="23" applyNumberFormat="0" applyAlignment="0" applyProtection="0"/>
    <xf numFmtId="0" fontId="23" fillId="12" borderId="23" applyNumberFormat="0" applyAlignment="0" applyProtection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3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0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18" fillId="45" borderId="26" applyNumberFormat="0" applyProtection="0">
      <alignment horizontal="center" wrapText="1"/>
    </xf>
    <xf numFmtId="0" fontId="18" fillId="45" borderId="27" applyNumberFormat="0" applyAlignment="0" applyProtection="0">
      <alignment wrapText="1"/>
    </xf>
    <xf numFmtId="0" fontId="9" fillId="46" borderId="0" applyNumberFormat="0" applyBorder="0">
      <alignment horizontal="center" wrapText="1"/>
    </xf>
    <xf numFmtId="0" fontId="9" fillId="47" borderId="28" applyNumberFormat="0">
      <alignment wrapText="1"/>
    </xf>
    <xf numFmtId="0" fontId="9" fillId="47" borderId="0" applyNumberFormat="0" applyBorder="0">
      <alignment wrapText="1"/>
    </xf>
    <xf numFmtId="0" fontId="9" fillId="0" borderId="0" applyNumberFormat="0" applyFill="0" applyBorder="0" applyProtection="0">
      <alignment horizontal="right" wrapText="1"/>
    </xf>
    <xf numFmtId="181" fontId="9" fillId="0" borderId="0" applyFill="0" applyBorder="0" applyAlignment="0" applyProtection="0">
      <alignment wrapText="1"/>
    </xf>
    <xf numFmtId="185" fontId="9" fillId="0" borderId="0" applyFill="0" applyBorder="0" applyAlignment="0" applyProtection="0">
      <alignment wrapText="1"/>
    </xf>
    <xf numFmtId="185" fontId="9" fillId="0" borderId="0" applyFill="0" applyBorder="0" applyAlignment="0" applyProtection="0">
      <alignment wrapText="1"/>
    </xf>
    <xf numFmtId="186" fontId="9" fillId="0" borderId="0" applyFill="0" applyBorder="0" applyAlignment="0" applyProtection="0">
      <alignment wrapText="1"/>
    </xf>
    <xf numFmtId="186" fontId="9" fillId="0" borderId="0" applyFill="0" applyBorder="0" applyAlignment="0" applyProtection="0">
      <alignment wrapText="1"/>
    </xf>
    <xf numFmtId="187" fontId="9" fillId="0" borderId="0" applyFill="0" applyBorder="0" applyAlignment="0" applyProtection="0">
      <alignment wrapText="1"/>
    </xf>
    <xf numFmtId="0" fontId="9" fillId="0" borderId="0" applyNumberFormat="0" applyFill="0" applyBorder="0" applyProtection="0">
      <alignment horizontal="right" wrapText="1"/>
    </xf>
    <xf numFmtId="0" fontId="9" fillId="0" borderId="0" applyNumberFormat="0" applyFill="0" applyBorder="0">
      <alignment horizontal="right" wrapText="1"/>
    </xf>
    <xf numFmtId="17" fontId="9" fillId="0" borderId="0" applyFill="0" applyBorder="0">
      <alignment horizontal="right" wrapText="1"/>
    </xf>
    <xf numFmtId="188" fontId="9" fillId="0" borderId="0" applyFill="0" applyBorder="0" applyAlignment="0" applyProtection="0">
      <alignment wrapText="1"/>
    </xf>
    <xf numFmtId="0" fontId="71" fillId="0" borderId="0" applyNumberFormat="0" applyFill="0" applyBorder="0">
      <alignment horizontal="left" wrapText="1"/>
    </xf>
    <xf numFmtId="0" fontId="18" fillId="0" borderId="0" applyNumberFormat="0" applyFill="0" applyBorder="0">
      <alignment horizontal="center" wrapText="1"/>
    </xf>
    <xf numFmtId="0" fontId="18" fillId="0" borderId="0" applyNumberFormat="0" applyFill="0" applyBorder="0">
      <alignment horizontal="center" wrapText="1"/>
    </xf>
    <xf numFmtId="0" fontId="39" fillId="1" borderId="29" applyNumberFormat="0" applyProtection="0">
      <alignment horizontal="left" vertical="top"/>
    </xf>
    <xf numFmtId="0" fontId="7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3" fillId="0" borderId="0"/>
    <xf numFmtId="0" fontId="2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15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" fillId="48" borderId="0" applyNumberFormat="0" applyBorder="0">
      <protection locked="0"/>
    </xf>
    <xf numFmtId="0" fontId="31" fillId="0" borderId="17" applyNumberFormat="0" applyFill="0" applyAlignment="0" applyProtection="0"/>
    <xf numFmtId="0" fontId="9" fillId="0" borderId="30" applyNumberFormat="0" applyFill="0" applyAlignment="0" applyProtection="0"/>
    <xf numFmtId="0" fontId="9" fillId="0" borderId="30" applyNumberFormat="0" applyFill="0" applyAlignment="0" applyProtection="0"/>
    <xf numFmtId="0" fontId="9" fillId="0" borderId="30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2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9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3" fillId="0" borderId="21" applyNumberFormat="0" applyFill="0" applyAlignment="0" applyProtection="0"/>
    <xf numFmtId="0" fontId="9" fillId="0" borderId="31" applyNumberFormat="0" applyFill="0" applyAlignment="0" applyProtection="0"/>
    <xf numFmtId="0" fontId="9" fillId="0" borderId="31" applyNumberFormat="0" applyFill="0" applyAlignment="0" applyProtection="0"/>
    <xf numFmtId="0" fontId="9" fillId="0" borderId="31" applyNumberFormat="0" applyFill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8" fillId="0" borderId="32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189" fontId="67" fillId="49" borderId="0" applyNumberFormat="0" applyBorder="0">
      <protection locked="0"/>
    </xf>
    <xf numFmtId="180" fontId="67" fillId="49" borderId="0" applyNumberFormat="0" applyBorder="0">
      <protection locked="0"/>
    </xf>
    <xf numFmtId="0" fontId="23" fillId="12" borderId="23" applyNumberFormat="0" applyAlignment="0" applyProtection="0"/>
    <xf numFmtId="0" fontId="74" fillId="29" borderId="11" applyNumberFormat="0" applyAlignment="0" applyProtection="0"/>
    <xf numFmtId="0" fontId="11" fillId="29" borderId="11" applyNumberFormat="0" applyAlignment="0" applyProtection="0"/>
    <xf numFmtId="0" fontId="11" fillId="29" borderId="11" applyNumberFormat="0" applyAlignment="0" applyProtection="0"/>
    <xf numFmtId="0" fontId="11" fillId="29" borderId="11" applyNumberFormat="0" applyAlignment="0" applyProtection="0"/>
    <xf numFmtId="0" fontId="11" fillId="29" borderId="11" applyNumberFormat="0" applyAlignment="0" applyProtection="0"/>
    <xf numFmtId="0" fontId="11" fillId="29" borderId="11" applyNumberFormat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5" fillId="0" borderId="35">
      <alignment horizontal="left"/>
    </xf>
    <xf numFmtId="0" fontId="75" fillId="0" borderId="36">
      <alignment horizontal="center"/>
      <protection hidden="1"/>
    </xf>
    <xf numFmtId="0" fontId="9" fillId="42" borderId="37">
      <alignment horizontal="center" vertical="center"/>
    </xf>
    <xf numFmtId="0" fontId="75" fillId="0" borderId="35">
      <alignment horizontal="left"/>
    </xf>
    <xf numFmtId="0" fontId="9" fillId="0" borderId="0" applyNumberFormat="0" applyFill="0" applyBorder="0" applyAlignment="0" applyProtection="0"/>
    <xf numFmtId="0" fontId="24" fillId="0" borderId="0"/>
  </cellStyleXfs>
  <cellXfs count="148">
    <xf numFmtId="0" fontId="0" fillId="0" borderId="0" xfId="0"/>
    <xf numFmtId="0" fontId="3" fillId="0" borderId="0" xfId="2077" applyFont="1" applyAlignment="1">
      <alignment vertical="center"/>
    </xf>
    <xf numFmtId="0" fontId="4" fillId="0" borderId="0" xfId="2077" applyFont="1" applyAlignment="1">
      <alignment vertical="center"/>
    </xf>
    <xf numFmtId="0" fontId="78" fillId="0" borderId="0" xfId="2077" applyFont="1" applyAlignment="1">
      <alignment vertical="center"/>
    </xf>
    <xf numFmtId="0" fontId="0" fillId="0" borderId="0" xfId="0" applyAlignment="1">
      <alignment vertical="center"/>
    </xf>
    <xf numFmtId="0" fontId="80" fillId="0" borderId="0" xfId="0" applyFont="1"/>
    <xf numFmtId="169" fontId="37" fillId="50" borderId="38" xfId="0" applyNumberFormat="1" applyFont="1" applyFill="1" applyBorder="1" applyAlignment="1">
      <alignment vertical="center"/>
    </xf>
    <xf numFmtId="170" fontId="37" fillId="50" borderId="38" xfId="0" applyNumberFormat="1" applyFont="1" applyFill="1" applyBorder="1" applyAlignment="1">
      <alignment horizontal="right" vertical="center"/>
    </xf>
    <xf numFmtId="169" fontId="37" fillId="50" borderId="2" xfId="0" applyNumberFormat="1" applyFont="1" applyFill="1" applyBorder="1" applyAlignment="1">
      <alignment vertical="center"/>
    </xf>
    <xf numFmtId="170" fontId="37" fillId="50" borderId="2" xfId="0" applyNumberFormat="1" applyFont="1" applyFill="1" applyBorder="1" applyAlignment="1">
      <alignment horizontal="right" vertical="center"/>
    </xf>
    <xf numFmtId="169" fontId="37" fillId="50" borderId="8" xfId="0" applyNumberFormat="1" applyFont="1" applyFill="1" applyBorder="1" applyAlignment="1">
      <alignment vertical="center"/>
    </xf>
    <xf numFmtId="170" fontId="37" fillId="50" borderId="8" xfId="0" applyNumberFormat="1" applyFont="1" applyFill="1" applyBorder="1" applyAlignment="1">
      <alignment horizontal="right" vertical="center"/>
    </xf>
    <xf numFmtId="0" fontId="9" fillId="0" borderId="0" xfId="1869"/>
    <xf numFmtId="0" fontId="9" fillId="0" borderId="0" xfId="1869" applyAlignment="1">
      <alignment vertical="center"/>
    </xf>
    <xf numFmtId="0" fontId="4" fillId="0" borderId="0" xfId="0" applyFont="1"/>
    <xf numFmtId="166" fontId="0" fillId="0" borderId="0" xfId="0" applyNumberFormat="1"/>
    <xf numFmtId="0" fontId="86" fillId="55" borderId="0" xfId="1869" applyFont="1" applyFill="1"/>
    <xf numFmtId="0" fontId="87" fillId="55" borderId="82" xfId="2079" applyFont="1" applyFill="1" applyBorder="1"/>
    <xf numFmtId="0" fontId="87" fillId="55" borderId="0" xfId="2079" applyFont="1" applyFill="1"/>
    <xf numFmtId="0" fontId="87" fillId="55" borderId="83" xfId="2079" applyFont="1" applyFill="1" applyBorder="1"/>
    <xf numFmtId="0" fontId="88" fillId="55" borderId="82" xfId="2079" applyFont="1" applyFill="1" applyBorder="1"/>
    <xf numFmtId="0" fontId="89" fillId="55" borderId="82" xfId="1788" applyFont="1" applyFill="1" applyBorder="1" applyAlignment="1" applyProtection="1">
      <alignment horizontal="left" indent="2"/>
    </xf>
    <xf numFmtId="0" fontId="89" fillId="55" borderId="0" xfId="1869" applyFont="1" applyFill="1" applyAlignment="1" applyProtection="1">
      <alignment horizontal="center"/>
      <protection locked="0"/>
    </xf>
    <xf numFmtId="0" fontId="89" fillId="55" borderId="83" xfId="1869" applyFont="1" applyFill="1" applyBorder="1" applyAlignment="1" applyProtection="1">
      <alignment horizontal="center"/>
      <protection locked="0"/>
    </xf>
    <xf numFmtId="0" fontId="88" fillId="55" borderId="82" xfId="1788" applyFont="1" applyFill="1" applyBorder="1" applyAlignment="1" applyProtection="1">
      <alignment horizontal="left"/>
    </xf>
    <xf numFmtId="0" fontId="90" fillId="55" borderId="84" xfId="1869" applyFont="1" applyFill="1" applyBorder="1" applyAlignment="1">
      <alignment vertical="center"/>
    </xf>
    <xf numFmtId="0" fontId="89" fillId="55" borderId="85" xfId="1869" applyFont="1" applyFill="1" applyBorder="1" applyAlignment="1" applyProtection="1">
      <alignment horizontal="center"/>
      <protection locked="0"/>
    </xf>
    <xf numFmtId="0" fontId="89" fillId="55" borderId="86" xfId="1869" applyFont="1" applyFill="1" applyBorder="1" applyAlignment="1" applyProtection="1">
      <alignment horizontal="center"/>
      <protection locked="0"/>
    </xf>
    <xf numFmtId="0" fontId="89" fillId="55" borderId="0" xfId="1869" applyFont="1" applyFill="1" applyAlignment="1">
      <alignment horizontal="left" indent="2"/>
    </xf>
    <xf numFmtId="0" fontId="92" fillId="54" borderId="38" xfId="2078" applyFont="1" applyFill="1" applyBorder="1" applyAlignment="1">
      <alignment horizontal="center" vertical="center" textRotation="90" wrapText="1"/>
    </xf>
    <xf numFmtId="0" fontId="4" fillId="55" borderId="44" xfId="2076" applyFont="1" applyFill="1" applyBorder="1" applyAlignment="1">
      <alignment horizontal="left" vertical="center" wrapText="1"/>
    </xf>
    <xf numFmtId="0" fontId="4" fillId="55" borderId="45" xfId="2077" applyFont="1" applyFill="1" applyBorder="1" applyAlignment="1">
      <alignment horizontal="center" vertical="center"/>
    </xf>
    <xf numFmtId="166" fontId="4" fillId="55" borderId="50" xfId="2077" applyNumberFormat="1" applyFont="1" applyFill="1" applyBorder="1" applyAlignment="1">
      <alignment horizontal="right" vertical="center"/>
    </xf>
    <xf numFmtId="166" fontId="4" fillId="55" borderId="51" xfId="2077" applyNumberFormat="1" applyFont="1" applyFill="1" applyBorder="1" applyAlignment="1">
      <alignment horizontal="right" vertical="center"/>
    </xf>
    <xf numFmtId="166" fontId="4" fillId="55" borderId="59" xfId="2077" applyNumberFormat="1" applyFont="1" applyFill="1" applyBorder="1" applyAlignment="1">
      <alignment horizontal="right" vertical="center"/>
    </xf>
    <xf numFmtId="166" fontId="4" fillId="55" borderId="60" xfId="2077" applyNumberFormat="1" applyFont="1" applyFill="1" applyBorder="1" applyAlignment="1">
      <alignment horizontal="right" vertical="center"/>
    </xf>
    <xf numFmtId="166" fontId="4" fillId="55" borderId="52" xfId="2077" applyNumberFormat="1" applyFont="1" applyFill="1" applyBorder="1" applyAlignment="1">
      <alignment horizontal="right" vertical="center"/>
    </xf>
    <xf numFmtId="0" fontId="4" fillId="55" borderId="65" xfId="2076" applyFont="1" applyFill="1" applyBorder="1" applyAlignment="1">
      <alignment horizontal="left" vertical="center" wrapText="1"/>
    </xf>
    <xf numFmtId="0" fontId="4" fillId="55" borderId="66" xfId="2077" applyFont="1" applyFill="1" applyBorder="1" applyAlignment="1">
      <alignment horizontal="center" vertical="center"/>
    </xf>
    <xf numFmtId="166" fontId="4" fillId="55" borderId="67" xfId="2077" applyNumberFormat="1" applyFont="1" applyFill="1" applyBorder="1" applyAlignment="1">
      <alignment horizontal="right" vertical="center"/>
    </xf>
    <xf numFmtId="166" fontId="4" fillId="55" borderId="68" xfId="2077" applyNumberFormat="1" applyFont="1" applyFill="1" applyBorder="1" applyAlignment="1">
      <alignment horizontal="right" vertical="center"/>
    </xf>
    <xf numFmtId="166" fontId="4" fillId="55" borderId="69" xfId="2077" applyNumberFormat="1" applyFont="1" applyFill="1" applyBorder="1" applyAlignment="1">
      <alignment horizontal="right" vertical="center"/>
    </xf>
    <xf numFmtId="166" fontId="4" fillId="55" borderId="70" xfId="2077" applyNumberFormat="1" applyFont="1" applyFill="1" applyBorder="1" applyAlignment="1">
      <alignment horizontal="right" vertical="center"/>
    </xf>
    <xf numFmtId="166" fontId="4" fillId="55" borderId="71" xfId="2077" applyNumberFormat="1" applyFont="1" applyFill="1" applyBorder="1" applyAlignment="1">
      <alignment horizontal="right" vertical="center"/>
    </xf>
    <xf numFmtId="0" fontId="4" fillId="55" borderId="46" xfId="2076" applyFont="1" applyFill="1" applyBorder="1" applyAlignment="1">
      <alignment horizontal="left" vertical="center" wrapText="1"/>
    </xf>
    <xf numFmtId="0" fontId="4" fillId="55" borderId="47" xfId="2077" applyFont="1" applyFill="1" applyBorder="1" applyAlignment="1">
      <alignment horizontal="center" vertical="center"/>
    </xf>
    <xf numFmtId="166" fontId="4" fillId="55" borderId="53" xfId="2077" applyNumberFormat="1" applyFont="1" applyFill="1" applyBorder="1" applyAlignment="1">
      <alignment horizontal="right" vertical="center"/>
    </xf>
    <xf numFmtId="166" fontId="4" fillId="55" borderId="54" xfId="2077" applyNumberFormat="1" applyFont="1" applyFill="1" applyBorder="1" applyAlignment="1">
      <alignment horizontal="right" vertical="center"/>
    </xf>
    <xf numFmtId="166" fontId="4" fillId="55" borderId="61" xfId="2077" applyNumberFormat="1" applyFont="1" applyFill="1" applyBorder="1" applyAlignment="1">
      <alignment horizontal="right" vertical="center"/>
    </xf>
    <xf numFmtId="166" fontId="4" fillId="55" borderId="62" xfId="2077" applyNumberFormat="1" applyFont="1" applyFill="1" applyBorder="1" applyAlignment="1">
      <alignment horizontal="right" vertical="center"/>
    </xf>
    <xf numFmtId="166" fontId="4" fillId="55" borderId="55" xfId="2077" applyNumberFormat="1" applyFont="1" applyFill="1" applyBorder="1" applyAlignment="1">
      <alignment horizontal="right" vertical="center"/>
    </xf>
    <xf numFmtId="0" fontId="4" fillId="55" borderId="48" xfId="2076" applyFont="1" applyFill="1" applyBorder="1" applyAlignment="1">
      <alignment horizontal="left" vertical="center" wrapText="1"/>
    </xf>
    <xf numFmtId="0" fontId="4" fillId="55" borderId="49" xfId="2077" applyFont="1" applyFill="1" applyBorder="1" applyAlignment="1">
      <alignment horizontal="center" vertical="center"/>
    </xf>
    <xf numFmtId="166" fontId="4" fillId="55" borderId="56" xfId="2077" applyNumberFormat="1" applyFont="1" applyFill="1" applyBorder="1" applyAlignment="1">
      <alignment horizontal="right" vertical="center"/>
    </xf>
    <xf numFmtId="166" fontId="4" fillId="55" borderId="57" xfId="2077" applyNumberFormat="1" applyFont="1" applyFill="1" applyBorder="1" applyAlignment="1">
      <alignment horizontal="right" vertical="center"/>
    </xf>
    <xf numFmtId="166" fontId="4" fillId="55" borderId="63" xfId="2077" applyNumberFormat="1" applyFont="1" applyFill="1" applyBorder="1" applyAlignment="1">
      <alignment horizontal="right" vertical="center"/>
    </xf>
    <xf numFmtId="166" fontId="4" fillId="55" borderId="64" xfId="2077" applyNumberFormat="1" applyFont="1" applyFill="1" applyBorder="1" applyAlignment="1">
      <alignment horizontal="right" vertical="center"/>
    </xf>
    <xf numFmtId="166" fontId="4" fillId="55" borderId="58" xfId="2077" applyNumberFormat="1" applyFont="1" applyFill="1" applyBorder="1" applyAlignment="1">
      <alignment horizontal="right" vertical="center"/>
    </xf>
    <xf numFmtId="0" fontId="0" fillId="55" borderId="0" xfId="0" applyFill="1" applyAlignment="1">
      <alignment vertical="center"/>
    </xf>
    <xf numFmtId="0" fontId="83" fillId="55" borderId="0" xfId="2077" applyFont="1" applyFill="1" applyAlignment="1">
      <alignment vertical="center"/>
    </xf>
    <xf numFmtId="0" fontId="94" fillId="55" borderId="0" xfId="2077" applyFont="1" applyFill="1" applyAlignment="1">
      <alignment vertical="center"/>
    </xf>
    <xf numFmtId="0" fontId="3" fillId="55" borderId="0" xfId="2077" applyFont="1" applyFill="1" applyAlignment="1">
      <alignment vertical="center"/>
    </xf>
    <xf numFmtId="0" fontId="95" fillId="55" borderId="0" xfId="1788" applyFont="1" applyFill="1" applyBorder="1" applyAlignment="1" applyProtection="1">
      <alignment horizontal="left" vertical="center"/>
    </xf>
    <xf numFmtId="166" fontId="3" fillId="55" borderId="0" xfId="2077" applyNumberFormat="1" applyFont="1" applyFill="1" applyAlignment="1">
      <alignment vertical="center"/>
    </xf>
    <xf numFmtId="0" fontId="92" fillId="54" borderId="2" xfId="0" applyFont="1" applyFill="1" applyBorder="1" applyAlignment="1">
      <alignment horizontal="center" vertical="center" wrapText="1"/>
    </xf>
    <xf numFmtId="169" fontId="4" fillId="55" borderId="2" xfId="0" applyNumberFormat="1" applyFont="1" applyFill="1" applyBorder="1" applyAlignment="1">
      <alignment vertical="center"/>
    </xf>
    <xf numFmtId="192" fontId="4" fillId="55" borderId="8" xfId="0" applyNumberFormat="1" applyFont="1" applyFill="1" applyBorder="1" applyAlignment="1">
      <alignment horizontal="right" vertical="center"/>
    </xf>
    <xf numFmtId="0" fontId="80" fillId="55" borderId="0" xfId="0" applyFont="1" applyFill="1"/>
    <xf numFmtId="0" fontId="4" fillId="55" borderId="0" xfId="0" applyFont="1" applyFill="1" applyAlignment="1">
      <alignment vertical="center"/>
    </xf>
    <xf numFmtId="169" fontId="4" fillId="55" borderId="0" xfId="0" applyNumberFormat="1" applyFont="1" applyFill="1" applyAlignment="1">
      <alignment vertical="center"/>
    </xf>
    <xf numFmtId="170" fontId="80" fillId="55" borderId="0" xfId="0" applyNumberFormat="1" applyFont="1" applyFill="1"/>
    <xf numFmtId="169" fontId="4" fillId="55" borderId="75" xfId="0" applyNumberFormat="1" applyFont="1" applyFill="1" applyBorder="1" applyAlignment="1">
      <alignment horizontal="left" vertical="center" indent="1"/>
    </xf>
    <xf numFmtId="170" fontId="4" fillId="55" borderId="75" xfId="0" applyNumberFormat="1" applyFont="1" applyFill="1" applyBorder="1" applyAlignment="1">
      <alignment horizontal="right" vertical="center"/>
    </xf>
    <xf numFmtId="169" fontId="39" fillId="55" borderId="66" xfId="0" applyNumberFormat="1" applyFont="1" applyFill="1" applyBorder="1" applyAlignment="1">
      <alignment horizontal="left" vertical="center" indent="4"/>
    </xf>
    <xf numFmtId="170" fontId="39" fillId="55" borderId="66" xfId="0" applyNumberFormat="1" applyFont="1" applyFill="1" applyBorder="1" applyAlignment="1">
      <alignment horizontal="right" vertical="center" indent="1"/>
    </xf>
    <xf numFmtId="170" fontId="39" fillId="55" borderId="66" xfId="0" applyNumberFormat="1" applyFont="1" applyFill="1" applyBorder="1" applyAlignment="1">
      <alignment horizontal="right" vertical="center"/>
    </xf>
    <xf numFmtId="169" fontId="39" fillId="55" borderId="76" xfId="0" applyNumberFormat="1" applyFont="1" applyFill="1" applyBorder="1" applyAlignment="1">
      <alignment horizontal="left" vertical="center" indent="4"/>
    </xf>
    <xf numFmtId="170" fontId="39" fillId="55" borderId="76" xfId="0" applyNumberFormat="1" applyFont="1" applyFill="1" applyBorder="1" applyAlignment="1">
      <alignment horizontal="right" vertical="center" indent="1"/>
    </xf>
    <xf numFmtId="170" fontId="39" fillId="55" borderId="76" xfId="0" applyNumberFormat="1" applyFont="1" applyFill="1" applyBorder="1" applyAlignment="1">
      <alignment horizontal="right" vertical="center"/>
    </xf>
    <xf numFmtId="169" fontId="39" fillId="55" borderId="77" xfId="0" applyNumberFormat="1" applyFont="1" applyFill="1" applyBorder="1" applyAlignment="1">
      <alignment horizontal="left" vertical="center" indent="4"/>
    </xf>
    <xf numFmtId="170" fontId="39" fillId="55" borderId="78" xfId="0" applyNumberFormat="1" applyFont="1" applyFill="1" applyBorder="1" applyAlignment="1">
      <alignment horizontal="right" vertical="center" indent="1"/>
    </xf>
    <xf numFmtId="170" fontId="39" fillId="55" borderId="78" xfId="0" applyNumberFormat="1" applyFont="1" applyFill="1" applyBorder="1" applyAlignment="1">
      <alignment horizontal="right" vertical="center"/>
    </xf>
    <xf numFmtId="169" fontId="4" fillId="55" borderId="66" xfId="0" applyNumberFormat="1" applyFont="1" applyFill="1" applyBorder="1" applyAlignment="1">
      <alignment horizontal="left" vertical="center" indent="1"/>
    </xf>
    <xf numFmtId="170" fontId="4" fillId="55" borderId="66" xfId="0" applyNumberFormat="1" applyFont="1" applyFill="1" applyBorder="1" applyAlignment="1">
      <alignment horizontal="right" vertical="center"/>
    </xf>
    <xf numFmtId="0" fontId="83" fillId="55" borderId="0" xfId="0" applyFont="1" applyFill="1"/>
    <xf numFmtId="0" fontId="92" fillId="54" borderId="39" xfId="0" applyFont="1" applyFill="1" applyBorder="1" applyAlignment="1">
      <alignment horizontal="center" vertical="center"/>
    </xf>
    <xf numFmtId="166" fontId="92" fillId="54" borderId="40" xfId="0" applyNumberFormat="1" applyFont="1" applyFill="1" applyBorder="1" applyAlignment="1">
      <alignment horizontal="center" vertical="center" wrapText="1"/>
    </xf>
    <xf numFmtId="0" fontId="80" fillId="55" borderId="72" xfId="1900" applyFont="1" applyFill="1" applyBorder="1" applyAlignment="1">
      <alignment vertical="center" wrapText="1"/>
    </xf>
    <xf numFmtId="170" fontId="4" fillId="55" borderId="45" xfId="0" applyNumberFormat="1" applyFont="1" applyFill="1" applyBorder="1" applyAlignment="1">
      <alignment horizontal="right" vertical="center"/>
    </xf>
    <xf numFmtId="0" fontId="80" fillId="55" borderId="73" xfId="1900" applyFont="1" applyFill="1" applyBorder="1" applyAlignment="1">
      <alignment vertical="center" wrapText="1"/>
    </xf>
    <xf numFmtId="170" fontId="4" fillId="55" borderId="47" xfId="0" applyNumberFormat="1" applyFont="1" applyFill="1" applyBorder="1" applyAlignment="1">
      <alignment horizontal="right" vertical="center"/>
    </xf>
    <xf numFmtId="0" fontId="80" fillId="55" borderId="74" xfId="1900" applyFont="1" applyFill="1" applyBorder="1" applyAlignment="1">
      <alignment vertical="center" wrapText="1"/>
    </xf>
    <xf numFmtId="0" fontId="81" fillId="56" borderId="2" xfId="1900" applyFont="1" applyFill="1" applyBorder="1" applyAlignment="1">
      <alignment vertical="center"/>
    </xf>
    <xf numFmtId="170" fontId="37" fillId="56" borderId="2" xfId="0" applyNumberFormat="1" applyFont="1" applyFill="1" applyBorder="1" applyAlignment="1">
      <alignment horizontal="right" vertical="center"/>
    </xf>
    <xf numFmtId="166" fontId="4" fillId="55" borderId="0" xfId="0" applyNumberFormat="1" applyFont="1" applyFill="1" applyAlignment="1">
      <alignment vertical="center"/>
    </xf>
    <xf numFmtId="0" fontId="94" fillId="55" borderId="0" xfId="0" applyFont="1" applyFill="1"/>
    <xf numFmtId="0" fontId="0" fillId="55" borderId="0" xfId="0" applyFill="1"/>
    <xf numFmtId="166" fontId="9" fillId="55" borderId="0" xfId="0" applyNumberFormat="1" applyFont="1" applyFill="1"/>
    <xf numFmtId="0" fontId="95" fillId="55" borderId="0" xfId="1788" applyFont="1" applyFill="1" applyBorder="1" applyAlignment="1" applyProtection="1">
      <alignment horizontal="left"/>
    </xf>
    <xf numFmtId="166" fontId="0" fillId="55" borderId="0" xfId="0" applyNumberFormat="1" applyFill="1"/>
    <xf numFmtId="0" fontId="98" fillId="55" borderId="0" xfId="1789" applyFont="1" applyFill="1" applyAlignment="1" applyProtection="1"/>
    <xf numFmtId="0" fontId="4" fillId="55" borderId="0" xfId="0" applyFont="1" applyFill="1"/>
    <xf numFmtId="166" fontId="4" fillId="55" borderId="0" xfId="0" applyNumberFormat="1" applyFont="1" applyFill="1"/>
    <xf numFmtId="166" fontId="4" fillId="0" borderId="0" xfId="2077" applyNumberFormat="1" applyFont="1" applyAlignment="1">
      <alignment vertical="center"/>
    </xf>
    <xf numFmtId="0" fontId="96" fillId="54" borderId="8" xfId="0" applyFont="1" applyFill="1" applyBorder="1" applyAlignment="1">
      <alignment horizontal="center" vertical="center"/>
    </xf>
    <xf numFmtId="0" fontId="92" fillId="54" borderId="8" xfId="0" applyFont="1" applyFill="1" applyBorder="1" applyAlignment="1">
      <alignment horizontal="center" vertical="center" wrapText="1"/>
    </xf>
    <xf numFmtId="169" fontId="4" fillId="55" borderId="38" xfId="0" applyNumberFormat="1" applyFont="1" applyFill="1" applyBorder="1" applyAlignment="1">
      <alignment vertical="center"/>
    </xf>
    <xf numFmtId="192" fontId="4" fillId="55" borderId="87" xfId="0" applyNumberFormat="1" applyFont="1" applyFill="1" applyBorder="1" applyAlignment="1">
      <alignment horizontal="right" vertical="center"/>
    </xf>
    <xf numFmtId="170" fontId="4" fillId="55" borderId="8" xfId="0" applyNumberFormat="1" applyFont="1" applyFill="1" applyBorder="1" applyAlignment="1">
      <alignment horizontal="right" vertical="center"/>
    </xf>
    <xf numFmtId="170" fontId="4" fillId="55" borderId="87" xfId="0" applyNumberFormat="1" applyFont="1" applyFill="1" applyBorder="1" applyAlignment="1">
      <alignment horizontal="right" vertical="center"/>
    </xf>
    <xf numFmtId="170" fontId="37" fillId="50" borderId="87" xfId="0" applyNumberFormat="1" applyFont="1" applyFill="1" applyBorder="1" applyAlignment="1">
      <alignment horizontal="right" vertical="center"/>
    </xf>
    <xf numFmtId="169" fontId="37" fillId="50" borderId="87" xfId="0" applyNumberFormat="1" applyFont="1" applyFill="1" applyBorder="1" applyAlignment="1">
      <alignment vertical="center"/>
    </xf>
    <xf numFmtId="170" fontId="4" fillId="0" borderId="45" xfId="0" applyNumberFormat="1" applyFont="1" applyBorder="1" applyAlignment="1">
      <alignment horizontal="right" vertical="center"/>
    </xf>
    <xf numFmtId="170" fontId="4" fillId="0" borderId="47" xfId="0" applyNumberFormat="1" applyFont="1" applyBorder="1" applyAlignment="1">
      <alignment horizontal="right" vertical="center"/>
    </xf>
    <xf numFmtId="170" fontId="37" fillId="50" borderId="49" xfId="0" applyNumberFormat="1" applyFont="1" applyFill="1" applyBorder="1" applyAlignment="1">
      <alignment horizontal="right" vertical="center"/>
    </xf>
    <xf numFmtId="170" fontId="80" fillId="0" borderId="0" xfId="0" applyNumberFormat="1" applyFont="1"/>
    <xf numFmtId="0" fontId="82" fillId="51" borderId="79" xfId="1869" applyFont="1" applyFill="1" applyBorder="1" applyAlignment="1">
      <alignment horizontal="center" wrapText="1"/>
    </xf>
    <xf numFmtId="0" fontId="83" fillId="51" borderId="80" xfId="1869" applyFont="1" applyFill="1" applyBorder="1" applyAlignment="1">
      <alignment horizontal="center" wrapText="1"/>
    </xf>
    <xf numFmtId="0" fontId="83" fillId="51" borderId="81" xfId="1869" applyFont="1" applyFill="1" applyBorder="1" applyAlignment="1">
      <alignment horizontal="center" wrapText="1"/>
    </xf>
    <xf numFmtId="0" fontId="84" fillId="52" borderId="82" xfId="1869" applyFont="1" applyFill="1" applyBorder="1" applyAlignment="1">
      <alignment horizontal="center" vertical="top" wrapText="1"/>
    </xf>
    <xf numFmtId="0" fontId="84" fillId="52" borderId="0" xfId="1869" applyFont="1" applyFill="1" applyAlignment="1">
      <alignment horizontal="center" vertical="top" wrapText="1"/>
    </xf>
    <xf numFmtId="0" fontId="84" fillId="52" borderId="83" xfId="1869" applyFont="1" applyFill="1" applyBorder="1" applyAlignment="1">
      <alignment horizontal="center" vertical="top" wrapText="1"/>
    </xf>
    <xf numFmtId="0" fontId="85" fillId="54" borderId="79" xfId="1791" applyFont="1" applyFill="1" applyBorder="1" applyAlignment="1" applyProtection="1">
      <alignment horizontal="left" vertical="center"/>
      <protection locked="0"/>
    </xf>
    <xf numFmtId="0" fontId="85" fillId="54" borderId="80" xfId="1791" applyFont="1" applyFill="1" applyBorder="1" applyAlignment="1" applyProtection="1">
      <alignment horizontal="left" vertical="center"/>
      <protection locked="0"/>
    </xf>
    <xf numFmtId="0" fontId="85" fillId="54" borderId="81" xfId="1791" applyFont="1" applyFill="1" applyBorder="1" applyAlignment="1" applyProtection="1">
      <alignment horizontal="left" vertical="center"/>
      <protection locked="0"/>
    </xf>
    <xf numFmtId="0" fontId="91" fillId="53" borderId="41" xfId="0" applyFont="1" applyFill="1" applyBorder="1" applyAlignment="1">
      <alignment horizontal="left" vertical="center" wrapText="1"/>
    </xf>
    <xf numFmtId="0" fontId="91" fillId="53" borderId="1" xfId="0" applyFont="1" applyFill="1" applyBorder="1" applyAlignment="1">
      <alignment horizontal="left" vertical="center" wrapText="1"/>
    </xf>
    <xf numFmtId="0" fontId="91" fillId="53" borderId="42" xfId="0" applyFont="1" applyFill="1" applyBorder="1" applyAlignment="1">
      <alignment horizontal="left" vertical="center" wrapText="1"/>
    </xf>
    <xf numFmtId="0" fontId="93" fillId="53" borderId="41" xfId="0" applyFont="1" applyFill="1" applyBorder="1" applyAlignment="1">
      <alignment horizontal="right" vertical="center" wrapText="1"/>
    </xf>
    <xf numFmtId="0" fontId="93" fillId="53" borderId="1" xfId="0" applyFont="1" applyFill="1" applyBorder="1" applyAlignment="1">
      <alignment horizontal="right" vertical="center" wrapText="1"/>
    </xf>
    <xf numFmtId="0" fontId="93" fillId="53" borderId="42" xfId="0" applyFont="1" applyFill="1" applyBorder="1" applyAlignment="1">
      <alignment horizontal="right" vertical="center" wrapText="1"/>
    </xf>
    <xf numFmtId="0" fontId="92" fillId="54" borderId="41" xfId="2078" applyFont="1" applyFill="1" applyBorder="1" applyAlignment="1">
      <alignment horizontal="center" vertical="center" wrapText="1"/>
    </xf>
    <xf numFmtId="0" fontId="92" fillId="54" borderId="1" xfId="2078" applyFont="1" applyFill="1" applyBorder="1" applyAlignment="1">
      <alignment horizontal="center" vertical="center" wrapText="1"/>
    </xf>
    <xf numFmtId="0" fontId="92" fillId="54" borderId="42" xfId="2078" applyFont="1" applyFill="1" applyBorder="1" applyAlignment="1">
      <alignment horizontal="center" vertical="center" wrapText="1"/>
    </xf>
    <xf numFmtId="0" fontId="79" fillId="54" borderId="38" xfId="2078" applyFont="1" applyFill="1" applyBorder="1" applyAlignment="1">
      <alignment horizontal="center" vertical="center" wrapText="1"/>
    </xf>
    <xf numFmtId="0" fontId="92" fillId="54" borderId="8" xfId="2078" applyFont="1" applyFill="1" applyBorder="1" applyAlignment="1">
      <alignment horizontal="center" vertical="center" wrapText="1"/>
    </xf>
    <xf numFmtId="0" fontId="92" fillId="54" borderId="38" xfId="2078" applyFont="1" applyFill="1" applyBorder="1" applyAlignment="1">
      <alignment horizontal="center" vertical="center"/>
    </xf>
    <xf numFmtId="0" fontId="92" fillId="54" borderId="8" xfId="2078" applyFont="1" applyFill="1" applyBorder="1" applyAlignment="1">
      <alignment horizontal="center" vertical="center"/>
    </xf>
    <xf numFmtId="0" fontId="91" fillId="53" borderId="41" xfId="0" applyFont="1" applyFill="1" applyBorder="1" applyAlignment="1">
      <alignment vertical="center" wrapText="1"/>
    </xf>
    <xf numFmtId="0" fontId="91" fillId="53" borderId="1" xfId="0" applyFont="1" applyFill="1" applyBorder="1" applyAlignment="1">
      <alignment vertical="center" wrapText="1"/>
    </xf>
    <xf numFmtId="0" fontId="91" fillId="53" borderId="42" xfId="0" applyFont="1" applyFill="1" applyBorder="1" applyAlignment="1">
      <alignment vertical="center" wrapText="1"/>
    </xf>
    <xf numFmtId="0" fontId="93" fillId="53" borderId="42" xfId="0" applyFont="1" applyFill="1" applyBorder="1" applyAlignment="1">
      <alignment horizontal="right" vertical="center"/>
    </xf>
    <xf numFmtId="166" fontId="92" fillId="54" borderId="38" xfId="0" applyNumberFormat="1" applyFont="1" applyFill="1" applyBorder="1" applyAlignment="1">
      <alignment horizontal="center" vertical="center" wrapText="1"/>
    </xf>
    <xf numFmtId="166" fontId="92" fillId="54" borderId="8" xfId="0" applyNumberFormat="1" applyFont="1" applyFill="1" applyBorder="1" applyAlignment="1">
      <alignment horizontal="center" vertical="center" wrapText="1"/>
    </xf>
    <xf numFmtId="0" fontId="92" fillId="54" borderId="41" xfId="0" applyFont="1" applyFill="1" applyBorder="1" applyAlignment="1">
      <alignment horizontal="center" vertical="center"/>
    </xf>
    <xf numFmtId="0" fontId="92" fillId="54" borderId="42" xfId="0" applyFont="1" applyFill="1" applyBorder="1" applyAlignment="1">
      <alignment horizontal="center" vertical="center"/>
    </xf>
    <xf numFmtId="0" fontId="96" fillId="54" borderId="38" xfId="0" applyFont="1" applyFill="1" applyBorder="1" applyAlignment="1">
      <alignment horizontal="center" vertical="center"/>
    </xf>
    <xf numFmtId="0" fontId="96" fillId="54" borderId="43" xfId="0" applyFont="1" applyFill="1" applyBorder="1" applyAlignment="1">
      <alignment horizontal="center" vertical="center"/>
    </xf>
  </cellXfs>
  <cellStyles count="2499">
    <cellStyle name="???????????" xfId="1" xr:uid="{00000000-0005-0000-0000-000000000000}"/>
    <cellStyle name="???????_2++" xfId="2" xr:uid="{00000000-0005-0000-0000-000001000000}"/>
    <cellStyle name="=C:\WINNT35\SYSTEM32\COMMAND.COM" xfId="3" xr:uid="{00000000-0005-0000-0000-000002000000}"/>
    <cellStyle name="05_table figs" xfId="4" xr:uid="{00000000-0005-0000-0000-000003000000}"/>
    <cellStyle name="06_per cent" xfId="5" xr:uid="{00000000-0005-0000-0000-000004000000}"/>
    <cellStyle name="07_Bold table text" xfId="6" xr:uid="{00000000-0005-0000-0000-000005000000}"/>
    <cellStyle name="20 % - Accent1 2" xfId="7" xr:uid="{00000000-0005-0000-0000-000006000000}"/>
    <cellStyle name="20 % - Accent1 2 2" xfId="8" xr:uid="{00000000-0005-0000-0000-000007000000}"/>
    <cellStyle name="20 % - Accent1 2 3" xfId="9" xr:uid="{00000000-0005-0000-0000-000008000000}"/>
    <cellStyle name="20 % - Accent1 2_Global2011PROVISOIRE" xfId="10" xr:uid="{00000000-0005-0000-0000-000009000000}"/>
    <cellStyle name="20 % - Accent1 3" xfId="11" xr:uid="{00000000-0005-0000-0000-00000A000000}"/>
    <cellStyle name="20 % - Accent1 4" xfId="12" xr:uid="{00000000-0005-0000-0000-00000B000000}"/>
    <cellStyle name="20 % - Accent1 5" xfId="13" xr:uid="{00000000-0005-0000-0000-00000C000000}"/>
    <cellStyle name="20 % - Accent1 6" xfId="14" xr:uid="{00000000-0005-0000-0000-00000D000000}"/>
    <cellStyle name="20 % - Accent2 2" xfId="15" xr:uid="{00000000-0005-0000-0000-00000E000000}"/>
    <cellStyle name="20 % - Accent2 2 2" xfId="16" xr:uid="{00000000-0005-0000-0000-00000F000000}"/>
    <cellStyle name="20 % - Accent2 2 3" xfId="17" xr:uid="{00000000-0005-0000-0000-000010000000}"/>
    <cellStyle name="20 % - Accent2 2_Global2011PROVISOIRE" xfId="18" xr:uid="{00000000-0005-0000-0000-000011000000}"/>
    <cellStyle name="20 % - Accent2 3" xfId="19" xr:uid="{00000000-0005-0000-0000-000012000000}"/>
    <cellStyle name="20 % - Accent2 4" xfId="20" xr:uid="{00000000-0005-0000-0000-000013000000}"/>
    <cellStyle name="20 % - Accent2 5" xfId="21" xr:uid="{00000000-0005-0000-0000-000014000000}"/>
    <cellStyle name="20 % - Accent2 6" xfId="22" xr:uid="{00000000-0005-0000-0000-000015000000}"/>
    <cellStyle name="20 % - Accent3 2" xfId="23" xr:uid="{00000000-0005-0000-0000-000016000000}"/>
    <cellStyle name="20 % - Accent3 2 2" xfId="24" xr:uid="{00000000-0005-0000-0000-000017000000}"/>
    <cellStyle name="20 % - Accent3 2 3" xfId="25" xr:uid="{00000000-0005-0000-0000-000018000000}"/>
    <cellStyle name="20 % - Accent3 2_Global2011PROVISOIRE" xfId="26" xr:uid="{00000000-0005-0000-0000-000019000000}"/>
    <cellStyle name="20 % - Accent3 3" xfId="27" xr:uid="{00000000-0005-0000-0000-00001A000000}"/>
    <cellStyle name="20 % - Accent3 4" xfId="28" xr:uid="{00000000-0005-0000-0000-00001B000000}"/>
    <cellStyle name="20 % - Accent3 5" xfId="29" xr:uid="{00000000-0005-0000-0000-00001C000000}"/>
    <cellStyle name="20 % - Accent3 6" xfId="30" xr:uid="{00000000-0005-0000-0000-00001D000000}"/>
    <cellStyle name="20 % - Accent4 2" xfId="31" xr:uid="{00000000-0005-0000-0000-00001E000000}"/>
    <cellStyle name="20 % - Accent4 2 2" xfId="32" xr:uid="{00000000-0005-0000-0000-00001F000000}"/>
    <cellStyle name="20 % - Accent4 2 3" xfId="33" xr:uid="{00000000-0005-0000-0000-000020000000}"/>
    <cellStyle name="20 % - Accent4 2_Global2011PROVISOIRE" xfId="34" xr:uid="{00000000-0005-0000-0000-000021000000}"/>
    <cellStyle name="20 % - Accent4 3" xfId="35" xr:uid="{00000000-0005-0000-0000-000022000000}"/>
    <cellStyle name="20 % - Accent4 4" xfId="36" xr:uid="{00000000-0005-0000-0000-000023000000}"/>
    <cellStyle name="20 % - Accent4 5" xfId="37" xr:uid="{00000000-0005-0000-0000-000024000000}"/>
    <cellStyle name="20 % - Accent4 6" xfId="38" xr:uid="{00000000-0005-0000-0000-000025000000}"/>
    <cellStyle name="20 % - Accent5 2" xfId="39" xr:uid="{00000000-0005-0000-0000-000026000000}"/>
    <cellStyle name="20 % - Accent5 2 2" xfId="40" xr:uid="{00000000-0005-0000-0000-000027000000}"/>
    <cellStyle name="20 % - Accent5 3" xfId="41" xr:uid="{00000000-0005-0000-0000-000028000000}"/>
    <cellStyle name="20 % - Accent5 4" xfId="42" xr:uid="{00000000-0005-0000-0000-000029000000}"/>
    <cellStyle name="20 % - Accent5 5" xfId="43" xr:uid="{00000000-0005-0000-0000-00002A000000}"/>
    <cellStyle name="20 % - Accent5 6" xfId="44" xr:uid="{00000000-0005-0000-0000-00002B000000}"/>
    <cellStyle name="20 % - Accent6 2" xfId="45" xr:uid="{00000000-0005-0000-0000-00002C000000}"/>
    <cellStyle name="20 % - Accent6 2 2" xfId="46" xr:uid="{00000000-0005-0000-0000-00002D000000}"/>
    <cellStyle name="20 % - Accent6 3" xfId="47" xr:uid="{00000000-0005-0000-0000-00002E000000}"/>
    <cellStyle name="20 % - Accent6 4" xfId="48" xr:uid="{00000000-0005-0000-0000-00002F000000}"/>
    <cellStyle name="20 % - Accent6 5" xfId="49" xr:uid="{00000000-0005-0000-0000-000030000000}"/>
    <cellStyle name="20 % - Accent6 6" xfId="50" xr:uid="{00000000-0005-0000-0000-000031000000}"/>
    <cellStyle name="20% - Accent1" xfId="51" xr:uid="{00000000-0005-0000-0000-000032000000}"/>
    <cellStyle name="20% - Accent2" xfId="52" xr:uid="{00000000-0005-0000-0000-000033000000}"/>
    <cellStyle name="20% - Accent3" xfId="53" xr:uid="{00000000-0005-0000-0000-000034000000}"/>
    <cellStyle name="20% - Accent4" xfId="54" xr:uid="{00000000-0005-0000-0000-000035000000}"/>
    <cellStyle name="20% - Accent5" xfId="55" xr:uid="{00000000-0005-0000-0000-000036000000}"/>
    <cellStyle name="20% - Accent6" xfId="56" xr:uid="{00000000-0005-0000-0000-000037000000}"/>
    <cellStyle name="2x indented GHG Textfiels" xfId="57" xr:uid="{00000000-0005-0000-0000-000038000000}"/>
    <cellStyle name="4" xfId="58" xr:uid="{00000000-0005-0000-0000-000039000000}"/>
    <cellStyle name="4 2" xfId="59" xr:uid="{00000000-0005-0000-0000-00003A000000}"/>
    <cellStyle name="4_BIL_TRANSFO2011" xfId="60" xr:uid="{00000000-0005-0000-0000-00003B000000}"/>
    <cellStyle name="4_BIL_TRANSFO2011_1" xfId="61" xr:uid="{00000000-0005-0000-0000-00003C000000}"/>
    <cellStyle name="4_BIL_TRANSFO2011_1_BIL_TRANSFO2012" xfId="62" xr:uid="{00000000-0005-0000-0000-00003D000000}"/>
    <cellStyle name="4_BIL_TRANSFO2011_1_Calcul cons industrie 2011" xfId="63" xr:uid="{00000000-0005-0000-0000-00003E000000}"/>
    <cellStyle name="4_BIL_TRANSFO2011_1_Calcul cons industrie 2011_Calcul cons TERTIAIRE HT 2012" xfId="64" xr:uid="{00000000-0005-0000-0000-00003F000000}"/>
    <cellStyle name="4_BIL_TRANSFO2011_1_Calcul cons TERTIAIRE HT 2012" xfId="65" xr:uid="{00000000-0005-0000-0000-000040000000}"/>
    <cellStyle name="4_BIL_TRANSFO2011_1_Calcul cons TERTIAIRE HT 2012_1" xfId="66" xr:uid="{00000000-0005-0000-0000-000041000000}"/>
    <cellStyle name="4_BIL_TRANSFO2011_1_Calcul cons TERTIAIRE HT 2012_Calcul cons TERTIAIRE HT 2012" xfId="67" xr:uid="{00000000-0005-0000-0000-000042000000}"/>
    <cellStyle name="4_BIL_TRANSFO2011_1_Global" xfId="68" xr:uid="{00000000-0005-0000-0000-000043000000}"/>
    <cellStyle name="4_BIL_TRANSFO2011_1_Global2012PROVISOIRE" xfId="69" xr:uid="{00000000-0005-0000-0000-000044000000}"/>
    <cellStyle name="4_BIL_TRANSFO2011_1_Global2012PROVISOIRE_Calcul cons TERTIAIRE HT 2012" xfId="70" xr:uid="{00000000-0005-0000-0000-000045000000}"/>
    <cellStyle name="4_BIL_TRANSFO2011_1_NormalisationTotale" xfId="71" xr:uid="{00000000-0005-0000-0000-000046000000}"/>
    <cellStyle name="4_BIL_TRANSFO2011_1_TAB FINAL COMPAR" xfId="72" xr:uid="{00000000-0005-0000-0000-000047000000}"/>
    <cellStyle name="4_BIL_TRANSFO2011_BIL_TRANSFO2012" xfId="73" xr:uid="{00000000-0005-0000-0000-000048000000}"/>
    <cellStyle name="4_BIL_TRANSFO2011_Calcul cons industrie 2011" xfId="74" xr:uid="{00000000-0005-0000-0000-000049000000}"/>
    <cellStyle name="4_BIL_TRANSFO2011_Calcul cons industrie 2011_Calcul cons TERTIAIRE HT 2012" xfId="75" xr:uid="{00000000-0005-0000-0000-00004A000000}"/>
    <cellStyle name="4_BIL_TRANSFO2011_Calcul cons TERTIAIRE HT 2012" xfId="76" xr:uid="{00000000-0005-0000-0000-00004B000000}"/>
    <cellStyle name="4_BIL_TRANSFO2011_Calcul cons TERTIAIRE HT 2012_1" xfId="77" xr:uid="{00000000-0005-0000-0000-00004C000000}"/>
    <cellStyle name="4_BIL_TRANSFO2011_Calcul cons TERTIAIRE HT 2012_Calcul cons TERTIAIRE HT 2012" xfId="78" xr:uid="{00000000-0005-0000-0000-00004D000000}"/>
    <cellStyle name="4_BIL_TRANSFO2011_Global" xfId="79" xr:uid="{00000000-0005-0000-0000-00004E000000}"/>
    <cellStyle name="4_BIL_TRANSFO2011_Global2012PROVISOIRE" xfId="80" xr:uid="{00000000-0005-0000-0000-00004F000000}"/>
    <cellStyle name="4_BIL_TRANSFO2011_Global2012PROVISOIRE_Calcul cons TERTIAIRE HT 2012" xfId="81" xr:uid="{00000000-0005-0000-0000-000050000000}"/>
    <cellStyle name="4_BIL_TRANSFO2011_NormalisationTotale" xfId="82" xr:uid="{00000000-0005-0000-0000-000051000000}"/>
    <cellStyle name="4_BIL_TRANSFO2011_TAB FINAL COMPAR" xfId="83" xr:uid="{00000000-0005-0000-0000-000052000000}"/>
    <cellStyle name="4_BilanGlobal2010" xfId="84" xr:uid="{00000000-0005-0000-0000-000053000000}"/>
    <cellStyle name="4_BilanGlobal2010_Calcul cons TERTIAIRE HT 2012" xfId="85" xr:uid="{00000000-0005-0000-0000-000054000000}"/>
    <cellStyle name="4_BilanGlobal2010_Consom transport routier RBC" xfId="86" xr:uid="{00000000-0005-0000-0000-000055000000}"/>
    <cellStyle name="4_BilanGlobal2010_FACTURE 2011" xfId="87" xr:uid="{00000000-0005-0000-0000-000056000000}"/>
    <cellStyle name="4_BilanGlobal2010_Global" xfId="88" xr:uid="{00000000-0005-0000-0000-000057000000}"/>
    <cellStyle name="4_BilanGlobal2010_Global2012PROVISOIRE" xfId="89" xr:uid="{00000000-0005-0000-0000-000058000000}"/>
    <cellStyle name="4_BilanGlobal2010_INDUSTRIE2010et2011provisoire" xfId="90" xr:uid="{00000000-0005-0000-0000-000059000000}"/>
    <cellStyle name="4_BilanGlobal2010_INDUSTRIE2010et2011provisoire_bois énergie 2011" xfId="91" xr:uid="{00000000-0005-0000-0000-00005A000000}"/>
    <cellStyle name="4_BilanGlobal2010_INDUSTRIE2010et2011provisoire_bois énergie 2011_RECAP" xfId="92" xr:uid="{00000000-0005-0000-0000-00005B000000}"/>
    <cellStyle name="4_BilanGlobal2010_INDUSTRIE2010et2011provisoire_Consom transport routier RBC" xfId="93" xr:uid="{00000000-0005-0000-0000-00005C000000}"/>
    <cellStyle name="4_BilanGlobal2010_INDUSTRIE2010et2011provisoire_DETAIL_PARC_CONSOM_2011" xfId="94" xr:uid="{00000000-0005-0000-0000-00005D000000}"/>
    <cellStyle name="4_BilanGlobal2010_INDUSTRIE2010et2011provisoire_DETAIL_PARC_CONSOM_2011_RECAP" xfId="95" xr:uid="{00000000-0005-0000-0000-00005E000000}"/>
    <cellStyle name="4_BilanGlobal2010_INDUSTRIE2010et2011provisoire_Global" xfId="96" xr:uid="{00000000-0005-0000-0000-00005F000000}"/>
    <cellStyle name="4_BilanGlobal2010_INDUSTRIE2010et2011provisoire_Global2012PROVISOIRE" xfId="97" xr:uid="{00000000-0005-0000-0000-000060000000}"/>
    <cellStyle name="4_BilanGlobal2010_INDUSTRIE2010et2011provisoire_INDUSTRIE2010et2011provisoire" xfId="98" xr:uid="{00000000-0005-0000-0000-000061000000}"/>
    <cellStyle name="4_BilanGlobal2010_INDUSTRIE2010et2011provisoire_INDUSTRIE2010et2011provisoire_Calcul cons TERTIAIRE HT 2012" xfId="99" xr:uid="{00000000-0005-0000-0000-000062000000}"/>
    <cellStyle name="4_BilanGlobal2010_INDUSTRIE2010et2011provisoire_INDUSTRIE2010et2011provisoire_Consom transport routier RBC" xfId="100" xr:uid="{00000000-0005-0000-0000-000063000000}"/>
    <cellStyle name="4_BilanGlobal2010_INDUSTRIE2010et2011provisoire_INDUSTRIE2010et2011provisoire_Global" xfId="101" xr:uid="{00000000-0005-0000-0000-000064000000}"/>
    <cellStyle name="4_BilanGlobal2010_INDUSTRIE2010et2011provisoire_INDUSTRIE2010et2011provisoire_Global2012PROVISOIRE" xfId="102" xr:uid="{00000000-0005-0000-0000-000065000000}"/>
    <cellStyle name="4_BilanGlobal2010_INDUSTRIE2010et2011provisoire_INDUSTRIE2010et2011provisoire_RECAP" xfId="103" xr:uid="{00000000-0005-0000-0000-000066000000}"/>
    <cellStyle name="4_BilanGlobal2010_INDUSTRIE2010et2011provisoire_INDUSTRIE2010et2011provisoire_TAB FINAL COMPAR" xfId="104" xr:uid="{00000000-0005-0000-0000-000067000000}"/>
    <cellStyle name="4_BilanGlobal2010_INDUSTRIE2010et2011provisoire_TAB FINAL COMPAR" xfId="105" xr:uid="{00000000-0005-0000-0000-000068000000}"/>
    <cellStyle name="4_BilanGlobal2010_INDUSTRIE2010et2011provisoire_Transfo ps 2011" xfId="106" xr:uid="{00000000-0005-0000-0000-000069000000}"/>
    <cellStyle name="4_BilanGlobal2010_INDUSTRIE2010et2011provisoire_Transfo ps 2011_Calcul cons TERTIAIRE HT 2012" xfId="107" xr:uid="{00000000-0005-0000-0000-00006A000000}"/>
    <cellStyle name="4_BilanGlobal2010_INDUSTRIE2010et2011provisoire_Transfo ps 2011_Consom transport routier RBC" xfId="108" xr:uid="{00000000-0005-0000-0000-00006B000000}"/>
    <cellStyle name="4_BilanGlobal2010_INDUSTRIE2010et2011provisoire_Transfo ps 2011_Global" xfId="109" xr:uid="{00000000-0005-0000-0000-00006C000000}"/>
    <cellStyle name="4_BilanGlobal2010_INDUSTRIE2010et2011provisoire_Transfo ps 2011_Global2012PROVISOIRE" xfId="110" xr:uid="{00000000-0005-0000-0000-00006D000000}"/>
    <cellStyle name="4_BilanGlobal2010_INDUSTRIE2010et2011provisoire_Transfo ps 2011_RECAP" xfId="111" xr:uid="{00000000-0005-0000-0000-00006E000000}"/>
    <cellStyle name="4_BilanGlobal2010_INDUSTRIE2010et2011provisoire_Transfo ps 2011_TAB FINAL COMPAR" xfId="112" xr:uid="{00000000-0005-0000-0000-00006F000000}"/>
    <cellStyle name="4_BilanGlobal2010_RECAP" xfId="113" xr:uid="{00000000-0005-0000-0000-000070000000}"/>
    <cellStyle name="4_BilanGlobal2010_TAB FINAL COMPAR" xfId="114" xr:uid="{00000000-0005-0000-0000-000071000000}"/>
    <cellStyle name="4_bois énergie 2011" xfId="115" xr:uid="{00000000-0005-0000-0000-000072000000}"/>
    <cellStyle name="4_bois énergie 2011_RECAP" xfId="116" xr:uid="{00000000-0005-0000-0000-000073000000}"/>
    <cellStyle name="4_bois indus tertiaire 2011" xfId="117" xr:uid="{00000000-0005-0000-0000-000074000000}"/>
    <cellStyle name="4_bois indus tertiaire 2011_RECAP" xfId="118" xr:uid="{00000000-0005-0000-0000-000075000000}"/>
    <cellStyle name="4_Calcul cons TERTIAIRE HT 2012" xfId="119" xr:uid="{00000000-0005-0000-0000-000076000000}"/>
    <cellStyle name="4_Consom transport routier RBC" xfId="120" xr:uid="{00000000-0005-0000-0000-000077000000}"/>
    <cellStyle name="4_ConsommationFacture" xfId="121" xr:uid="{00000000-0005-0000-0000-000078000000}"/>
    <cellStyle name="4_détail conso logt2011" xfId="122" xr:uid="{00000000-0005-0000-0000-000079000000}"/>
    <cellStyle name="4_détail conso logt2011_RECAP" xfId="123" xr:uid="{00000000-0005-0000-0000-00007A000000}"/>
    <cellStyle name="4_détail ener renouv logt 2011" xfId="124" xr:uid="{00000000-0005-0000-0000-00007B000000}"/>
    <cellStyle name="4_détail ener renouv logt 2011_1" xfId="125" xr:uid="{00000000-0005-0000-0000-00007C000000}"/>
    <cellStyle name="4_détail ener renouv logt 2011_BIL_TRANSFO2012" xfId="126" xr:uid="{00000000-0005-0000-0000-00007D000000}"/>
    <cellStyle name="4_détail ener renouv logt 2011_Calcul cons industrie 2011" xfId="127" xr:uid="{00000000-0005-0000-0000-00007E000000}"/>
    <cellStyle name="4_détail ener renouv logt 2011_Calcul cons industrie 2011_Calcul cons TERTIAIRE HT 2012" xfId="128" xr:uid="{00000000-0005-0000-0000-00007F000000}"/>
    <cellStyle name="4_détail ener renouv logt 2011_Calcul cons TERTIAIRE HT 2012" xfId="129" xr:uid="{00000000-0005-0000-0000-000080000000}"/>
    <cellStyle name="4_détail ener renouv logt 2011_Calcul cons TERTIAIRE HT 2012_1" xfId="130" xr:uid="{00000000-0005-0000-0000-000081000000}"/>
    <cellStyle name="4_détail ener renouv logt 2011_Calcul cons TERTIAIRE HT 2012_Calcul cons TERTIAIRE HT 2012" xfId="131" xr:uid="{00000000-0005-0000-0000-000082000000}"/>
    <cellStyle name="4_détail ener renouv logt 2011_détail ener renouv logt 2011" xfId="132" xr:uid="{00000000-0005-0000-0000-000083000000}"/>
    <cellStyle name="4_détail ener renouv logt 2011_DETAIL_PARC_CONSOM_2012" xfId="133" xr:uid="{00000000-0005-0000-0000-000084000000}"/>
    <cellStyle name="4_détail ener renouv logt 2011_Feuil1" xfId="134" xr:uid="{00000000-0005-0000-0000-000085000000}"/>
    <cellStyle name="4_détail ener renouv logt 2011_Global" xfId="135" xr:uid="{00000000-0005-0000-0000-000086000000}"/>
    <cellStyle name="4_détail ener renouv logt 2011_Global_1" xfId="136" xr:uid="{00000000-0005-0000-0000-000087000000}"/>
    <cellStyle name="4_détail ener renouv logt 2011_Global2012PROVISOIRE" xfId="137" xr:uid="{00000000-0005-0000-0000-000088000000}"/>
    <cellStyle name="4_détail ener renouv logt 2011_Global2012PROVISOIRE_1" xfId="138" xr:uid="{00000000-0005-0000-0000-000089000000}"/>
    <cellStyle name="4_détail ener renouv logt 2011_Global2012PROVISOIRE_1_Calcul cons TERTIAIRE HT 2012" xfId="139" xr:uid="{00000000-0005-0000-0000-00008A000000}"/>
    <cellStyle name="4_détail ener renouv logt 2011_Global2012PROVISOIRE_Calcul cons TERTIAIRE HT 2012" xfId="140" xr:uid="{00000000-0005-0000-0000-00008B000000}"/>
    <cellStyle name="4_détail ener renouv logt 2011_NormalisationTotale" xfId="141" xr:uid="{00000000-0005-0000-0000-00008C000000}"/>
    <cellStyle name="4_détail ener renouv logt 2011_RECAP" xfId="142" xr:uid="{00000000-0005-0000-0000-00008D000000}"/>
    <cellStyle name="4_détail ener renouv logt 2011_TAB FINAL COMPAR" xfId="143" xr:uid="{00000000-0005-0000-0000-00008E000000}"/>
    <cellStyle name="4_DETAIL_PARC_CONSOM_2010" xfId="144" xr:uid="{00000000-0005-0000-0000-00008F000000}"/>
    <cellStyle name="4_DETAIL_PARC_CONSOM_2010 2" xfId="145" xr:uid="{00000000-0005-0000-0000-000090000000}"/>
    <cellStyle name="4_DETAIL_PARC_CONSOM_2010_Calcul cons TERTIAIRE HT 2012" xfId="146" xr:uid="{00000000-0005-0000-0000-000091000000}"/>
    <cellStyle name="4_DETAIL_PARC_CONSOM_2010_Consom transport routier RBC" xfId="147" xr:uid="{00000000-0005-0000-0000-000092000000}"/>
    <cellStyle name="4_DETAIL_PARC_CONSOM_2010_ConsommationFacture" xfId="148" xr:uid="{00000000-0005-0000-0000-000093000000}"/>
    <cellStyle name="4_DETAIL_PARC_CONSOM_2010_détail ener renouv logt 2011" xfId="149" xr:uid="{00000000-0005-0000-0000-000094000000}"/>
    <cellStyle name="4_DETAIL_PARC_CONSOM_2010_EffetsCombustibles" xfId="150" xr:uid="{00000000-0005-0000-0000-000095000000}"/>
    <cellStyle name="4_DETAIL_PARC_CONSOM_2010_ELEC" xfId="151" xr:uid="{00000000-0005-0000-0000-000096000000}"/>
    <cellStyle name="4_DETAIL_PARC_CONSOM_2010_ELEC_Calcul cons TERTIAIRE HT 2012" xfId="152" xr:uid="{00000000-0005-0000-0000-000097000000}"/>
    <cellStyle name="4_DETAIL_PARC_CONSOM_2010_EssaiNormalisationIndustrie" xfId="153" xr:uid="{00000000-0005-0000-0000-000098000000}"/>
    <cellStyle name="4_DETAIL_PARC_CONSOM_2010_EvolSect" xfId="154" xr:uid="{00000000-0005-0000-0000-000099000000}"/>
    <cellStyle name="4_DETAIL_PARC_CONSOM_2010_FACTURE 2011" xfId="155" xr:uid="{00000000-0005-0000-0000-00009A000000}"/>
    <cellStyle name="4_DETAIL_PARC_CONSOM_2010_Feuil1" xfId="156" xr:uid="{00000000-0005-0000-0000-00009B000000}"/>
    <cellStyle name="4_DETAIL_PARC_CONSOM_2010_GAZ NAT" xfId="157" xr:uid="{00000000-0005-0000-0000-00009C000000}"/>
    <cellStyle name="4_DETAIL_PARC_CONSOM_2010_Global" xfId="158" xr:uid="{00000000-0005-0000-0000-00009D000000}"/>
    <cellStyle name="4_DETAIL_PARC_CONSOM_2010_Global_1" xfId="159" xr:uid="{00000000-0005-0000-0000-00009E000000}"/>
    <cellStyle name="4_DETAIL_PARC_CONSOM_2010_Global2011PROVISOIRE" xfId="160" xr:uid="{00000000-0005-0000-0000-00009F000000}"/>
    <cellStyle name="4_DETAIL_PARC_CONSOM_2010_Global2011PROVISOIRE_Calcul cons TERTIAIRE HT 2012" xfId="161" xr:uid="{00000000-0005-0000-0000-0000A0000000}"/>
    <cellStyle name="4_DETAIL_PARC_CONSOM_2010_Global2011PROVISOIRE_TAB FINAL COMPAR" xfId="162" xr:uid="{00000000-0005-0000-0000-0000A1000000}"/>
    <cellStyle name="4_DETAIL_PARC_CONSOM_2010_Global2012PROVISOIRE" xfId="163" xr:uid="{00000000-0005-0000-0000-0000A2000000}"/>
    <cellStyle name="4_DETAIL_PARC_CONSOM_2010_Global2012PROVISOIRE_1" xfId="164" xr:uid="{00000000-0005-0000-0000-0000A3000000}"/>
    <cellStyle name="4_DETAIL_PARC_CONSOM_2010_Global2012PROVISOIRE_1_Calcul cons TERTIAIRE HT 2012" xfId="165" xr:uid="{00000000-0005-0000-0000-0000A4000000}"/>
    <cellStyle name="4_DETAIL_PARC_CONSOM_2010_Global2012PROVISOIRE_Calcul cons TERTIAIRE HT 2012" xfId="166" xr:uid="{00000000-0005-0000-0000-0000A5000000}"/>
    <cellStyle name="4_DETAIL_PARC_CONSOM_2010_Global2012PROVISOIRE_TAB FINAL COMPAR" xfId="167" xr:uid="{00000000-0005-0000-0000-0000A6000000}"/>
    <cellStyle name="4_DETAIL_PARC_CONSOM_2010_Industrie" xfId="168" xr:uid="{00000000-0005-0000-0000-0000A7000000}"/>
    <cellStyle name="4_DETAIL_PARC_CONSOM_2010_Industrie_BIL_TRANSFO2012" xfId="169" xr:uid="{00000000-0005-0000-0000-0000A8000000}"/>
    <cellStyle name="4_DETAIL_PARC_CONSOM_2010_Industrie_Calcul cons industrie 2011" xfId="170" xr:uid="{00000000-0005-0000-0000-0000A9000000}"/>
    <cellStyle name="4_DETAIL_PARC_CONSOM_2010_Industrie_Calcul cons industrie 2011_Calcul cons TERTIAIRE HT 2012" xfId="171" xr:uid="{00000000-0005-0000-0000-0000AA000000}"/>
    <cellStyle name="4_DETAIL_PARC_CONSOM_2010_Industrie_Calcul cons TERTIAIRE HT 2012" xfId="172" xr:uid="{00000000-0005-0000-0000-0000AB000000}"/>
    <cellStyle name="4_DETAIL_PARC_CONSOM_2010_Industrie_Calcul cons TERTIAIRE HT 2012_1" xfId="173" xr:uid="{00000000-0005-0000-0000-0000AC000000}"/>
    <cellStyle name="4_DETAIL_PARC_CONSOM_2010_Industrie_Calcul cons TERTIAIRE HT 2012_Calcul cons TERTIAIRE HT 2012" xfId="174" xr:uid="{00000000-0005-0000-0000-0000AD000000}"/>
    <cellStyle name="4_DETAIL_PARC_CONSOM_2010_Industrie_Global" xfId="175" xr:uid="{00000000-0005-0000-0000-0000AE000000}"/>
    <cellStyle name="4_DETAIL_PARC_CONSOM_2010_Industrie_Global2012PROVISOIRE" xfId="176" xr:uid="{00000000-0005-0000-0000-0000AF000000}"/>
    <cellStyle name="4_DETAIL_PARC_CONSOM_2010_Industrie_Global2012PROVISOIRE_Calcul cons TERTIAIRE HT 2012" xfId="177" xr:uid="{00000000-0005-0000-0000-0000B0000000}"/>
    <cellStyle name="4_DETAIL_PARC_CONSOM_2010_Industrie_NormalisationTotale" xfId="178" xr:uid="{00000000-0005-0000-0000-0000B1000000}"/>
    <cellStyle name="4_DETAIL_PARC_CONSOM_2010_Industrie_TAB FINAL COMPAR" xfId="179" xr:uid="{00000000-0005-0000-0000-0000B2000000}"/>
    <cellStyle name="4_DETAIL_PARC_CONSOM_2010_INDUSTRIE2010et2011provisoire" xfId="180" xr:uid="{00000000-0005-0000-0000-0000B3000000}"/>
    <cellStyle name="4_DETAIL_PARC_CONSOM_2010_INDUSTRIE2010et2011provisoire_bois énergie 2011" xfId="181" xr:uid="{00000000-0005-0000-0000-0000B4000000}"/>
    <cellStyle name="4_DETAIL_PARC_CONSOM_2010_INDUSTRIE2010et2011provisoire_bois énergie 2011_RECAP" xfId="182" xr:uid="{00000000-0005-0000-0000-0000B5000000}"/>
    <cellStyle name="4_DETAIL_PARC_CONSOM_2010_INDUSTRIE2010et2011provisoire_Consom transport routier RBC" xfId="183" xr:uid="{00000000-0005-0000-0000-0000B6000000}"/>
    <cellStyle name="4_DETAIL_PARC_CONSOM_2010_INDUSTRIE2010et2011provisoire_DETAIL_PARC_CONSOM_2011" xfId="184" xr:uid="{00000000-0005-0000-0000-0000B7000000}"/>
    <cellStyle name="4_DETAIL_PARC_CONSOM_2010_INDUSTRIE2010et2011provisoire_DETAIL_PARC_CONSOM_2011_RECAP" xfId="185" xr:uid="{00000000-0005-0000-0000-0000B8000000}"/>
    <cellStyle name="4_DETAIL_PARC_CONSOM_2010_INDUSTRIE2010et2011provisoire_Global" xfId="186" xr:uid="{00000000-0005-0000-0000-0000B9000000}"/>
    <cellStyle name="4_DETAIL_PARC_CONSOM_2010_INDUSTRIE2010et2011provisoire_Global2012PROVISOIRE" xfId="187" xr:uid="{00000000-0005-0000-0000-0000BA000000}"/>
    <cellStyle name="4_DETAIL_PARC_CONSOM_2010_INDUSTRIE2010et2011provisoire_INDUSTRIE2010et2011provisoire" xfId="188" xr:uid="{00000000-0005-0000-0000-0000BB000000}"/>
    <cellStyle name="4_DETAIL_PARC_CONSOM_2010_INDUSTRIE2010et2011provisoire_INDUSTRIE2010et2011provisoire_Calcul cons TERTIAIRE HT 2012" xfId="189" xr:uid="{00000000-0005-0000-0000-0000BC000000}"/>
    <cellStyle name="4_DETAIL_PARC_CONSOM_2010_INDUSTRIE2010et2011provisoire_INDUSTRIE2010et2011provisoire_Consom transport routier RBC" xfId="190" xr:uid="{00000000-0005-0000-0000-0000BD000000}"/>
    <cellStyle name="4_DETAIL_PARC_CONSOM_2010_INDUSTRIE2010et2011provisoire_INDUSTRIE2010et2011provisoire_Global" xfId="191" xr:uid="{00000000-0005-0000-0000-0000BE000000}"/>
    <cellStyle name="4_DETAIL_PARC_CONSOM_2010_INDUSTRIE2010et2011provisoire_INDUSTRIE2010et2011provisoire_Global2012PROVISOIRE" xfId="192" xr:uid="{00000000-0005-0000-0000-0000BF000000}"/>
    <cellStyle name="4_DETAIL_PARC_CONSOM_2010_INDUSTRIE2010et2011provisoire_INDUSTRIE2010et2011provisoire_RECAP" xfId="193" xr:uid="{00000000-0005-0000-0000-0000C0000000}"/>
    <cellStyle name="4_DETAIL_PARC_CONSOM_2010_INDUSTRIE2010et2011provisoire_INDUSTRIE2010et2011provisoire_TAB FINAL COMPAR" xfId="194" xr:uid="{00000000-0005-0000-0000-0000C1000000}"/>
    <cellStyle name="4_DETAIL_PARC_CONSOM_2010_INDUSTRIE2010et2011provisoire_TAB FINAL COMPAR" xfId="195" xr:uid="{00000000-0005-0000-0000-0000C2000000}"/>
    <cellStyle name="4_DETAIL_PARC_CONSOM_2010_INDUSTRIE2010et2011provisoire_Transfo ps 2011" xfId="196" xr:uid="{00000000-0005-0000-0000-0000C3000000}"/>
    <cellStyle name="4_DETAIL_PARC_CONSOM_2010_INDUSTRIE2010et2011provisoire_Transfo ps 2011_Calcul cons TERTIAIRE HT 2012" xfId="197" xr:uid="{00000000-0005-0000-0000-0000C4000000}"/>
    <cellStyle name="4_DETAIL_PARC_CONSOM_2010_INDUSTRIE2010et2011provisoire_Transfo ps 2011_Consom transport routier RBC" xfId="198" xr:uid="{00000000-0005-0000-0000-0000C5000000}"/>
    <cellStyle name="4_DETAIL_PARC_CONSOM_2010_INDUSTRIE2010et2011provisoire_Transfo ps 2011_Global" xfId="199" xr:uid="{00000000-0005-0000-0000-0000C6000000}"/>
    <cellStyle name="4_DETAIL_PARC_CONSOM_2010_INDUSTRIE2010et2011provisoire_Transfo ps 2011_Global2012PROVISOIRE" xfId="200" xr:uid="{00000000-0005-0000-0000-0000C7000000}"/>
    <cellStyle name="4_DETAIL_PARC_CONSOM_2010_INDUSTRIE2010et2011provisoire_Transfo ps 2011_RECAP" xfId="201" xr:uid="{00000000-0005-0000-0000-0000C8000000}"/>
    <cellStyle name="4_DETAIL_PARC_CONSOM_2010_INDUSTRIE2010et2011provisoire_Transfo ps 2011_TAB FINAL COMPAR" xfId="202" xr:uid="{00000000-0005-0000-0000-0000C9000000}"/>
    <cellStyle name="4_DETAIL_PARC_CONSOM_2010_NormalisationLogement" xfId="203" xr:uid="{00000000-0005-0000-0000-0000CA000000}"/>
    <cellStyle name="4_DETAIL_PARC_CONSOM_2010_NormalisationTertiaire" xfId="204" xr:uid="{00000000-0005-0000-0000-0000CB000000}"/>
    <cellStyle name="4_DETAIL_PARC_CONSOM_2010_NormalisationTotale" xfId="205" xr:uid="{00000000-0005-0000-0000-0000CC000000}"/>
    <cellStyle name="4_DETAIL_PARC_CONSOM_2010_par vecteur" xfId="206" xr:uid="{00000000-0005-0000-0000-0000CD000000}"/>
    <cellStyle name="4_DETAIL_PARC_CONSOM_2010_RECAP" xfId="207" xr:uid="{00000000-0005-0000-0000-0000CE000000}"/>
    <cellStyle name="4_DETAIL_PARC_CONSOM_2010_TAB FINAL COMPAR" xfId="208" xr:uid="{00000000-0005-0000-0000-0000CF000000}"/>
    <cellStyle name="4_DETAIL_PARC_CONSOM_2011" xfId="209" xr:uid="{00000000-0005-0000-0000-0000D0000000}"/>
    <cellStyle name="4_DETAIL_PARC_CONSOM_2011_BIL_TRANSFO2012" xfId="210" xr:uid="{00000000-0005-0000-0000-0000D1000000}"/>
    <cellStyle name="4_DETAIL_PARC_CONSOM_2011_Calcul cons industrie 2011" xfId="211" xr:uid="{00000000-0005-0000-0000-0000D2000000}"/>
    <cellStyle name="4_DETAIL_PARC_CONSOM_2011_Calcul cons industrie 2011_Calcul cons TERTIAIRE HT 2012" xfId="212" xr:uid="{00000000-0005-0000-0000-0000D3000000}"/>
    <cellStyle name="4_DETAIL_PARC_CONSOM_2011_Calcul cons TERTIAIRE HT 2012" xfId="213" xr:uid="{00000000-0005-0000-0000-0000D4000000}"/>
    <cellStyle name="4_DETAIL_PARC_CONSOM_2011_Calcul cons TERTIAIRE HT 2012_1" xfId="214" xr:uid="{00000000-0005-0000-0000-0000D5000000}"/>
    <cellStyle name="4_DETAIL_PARC_CONSOM_2011_Calcul cons TERTIAIRE HT 2012_Calcul cons TERTIAIRE HT 2012" xfId="215" xr:uid="{00000000-0005-0000-0000-0000D6000000}"/>
    <cellStyle name="4_DETAIL_PARC_CONSOM_2011_détail ener renouv logt 2011" xfId="216" xr:uid="{00000000-0005-0000-0000-0000D7000000}"/>
    <cellStyle name="4_DETAIL_PARC_CONSOM_2011_DETAIL_PARC_CONSOM_2012" xfId="217" xr:uid="{00000000-0005-0000-0000-0000D8000000}"/>
    <cellStyle name="4_DETAIL_PARC_CONSOM_2011_Feuil1" xfId="218" xr:uid="{00000000-0005-0000-0000-0000D9000000}"/>
    <cellStyle name="4_DETAIL_PARC_CONSOM_2011_Global" xfId="219" xr:uid="{00000000-0005-0000-0000-0000DA000000}"/>
    <cellStyle name="4_DETAIL_PARC_CONSOM_2011_Global_1" xfId="220" xr:uid="{00000000-0005-0000-0000-0000DB000000}"/>
    <cellStyle name="4_DETAIL_PARC_CONSOM_2011_Global2012PROVISOIRE" xfId="221" xr:uid="{00000000-0005-0000-0000-0000DC000000}"/>
    <cellStyle name="4_DETAIL_PARC_CONSOM_2011_Global2012PROVISOIRE_1" xfId="222" xr:uid="{00000000-0005-0000-0000-0000DD000000}"/>
    <cellStyle name="4_DETAIL_PARC_CONSOM_2011_Global2012PROVISOIRE_1_Calcul cons TERTIAIRE HT 2012" xfId="223" xr:uid="{00000000-0005-0000-0000-0000DE000000}"/>
    <cellStyle name="4_DETAIL_PARC_CONSOM_2011_Global2012PROVISOIRE_Calcul cons TERTIAIRE HT 2012" xfId="224" xr:uid="{00000000-0005-0000-0000-0000DF000000}"/>
    <cellStyle name="4_DETAIL_PARC_CONSOM_2011_NormalisationTotale" xfId="225" xr:uid="{00000000-0005-0000-0000-0000E0000000}"/>
    <cellStyle name="4_DETAIL_PARC_CONSOM_2011_RECAP" xfId="226" xr:uid="{00000000-0005-0000-0000-0000E1000000}"/>
    <cellStyle name="4_DETAIL_PARC_CONSOM_2011_TAB FINAL COMPAR" xfId="227" xr:uid="{00000000-0005-0000-0000-0000E2000000}"/>
    <cellStyle name="4_DETAIL_PARC_CONSOM_2012" xfId="228" xr:uid="{00000000-0005-0000-0000-0000E3000000}"/>
    <cellStyle name="4_EffetsCombustibles" xfId="229" xr:uid="{00000000-0005-0000-0000-0000E4000000}"/>
    <cellStyle name="4_ELEC" xfId="230" xr:uid="{00000000-0005-0000-0000-0000E5000000}"/>
    <cellStyle name="4_EssaiNormalisationIndustrie" xfId="231" xr:uid="{00000000-0005-0000-0000-0000E6000000}"/>
    <cellStyle name="4_EvolSect" xfId="232" xr:uid="{00000000-0005-0000-0000-0000E7000000}"/>
    <cellStyle name="4_Feuil1" xfId="233" xr:uid="{00000000-0005-0000-0000-0000E8000000}"/>
    <cellStyle name="4_Feuil1_1" xfId="234" xr:uid="{00000000-0005-0000-0000-0000E9000000}"/>
    <cellStyle name="4_Feuil1_BIL_TRANSFO2012" xfId="235" xr:uid="{00000000-0005-0000-0000-0000EA000000}"/>
    <cellStyle name="4_Feuil1_Calcul cons industrie 2011" xfId="236" xr:uid="{00000000-0005-0000-0000-0000EB000000}"/>
    <cellStyle name="4_Feuil1_Calcul cons industrie 2011_Calcul cons TERTIAIRE HT 2012" xfId="237" xr:uid="{00000000-0005-0000-0000-0000EC000000}"/>
    <cellStyle name="4_Feuil1_Calcul cons TERTIAIRE HT 2012" xfId="238" xr:uid="{00000000-0005-0000-0000-0000ED000000}"/>
    <cellStyle name="4_Feuil1_Calcul cons TERTIAIRE HT 2012_1" xfId="239" xr:uid="{00000000-0005-0000-0000-0000EE000000}"/>
    <cellStyle name="4_Feuil1_Calcul cons TERTIAIRE HT 2012_Calcul cons TERTIAIRE HT 2012" xfId="240" xr:uid="{00000000-0005-0000-0000-0000EF000000}"/>
    <cellStyle name="4_Feuil1_détail ener renouv logt 2011" xfId="241" xr:uid="{00000000-0005-0000-0000-0000F0000000}"/>
    <cellStyle name="4_Feuil1_DETAIL_PARC_CONSOM_2012" xfId="242" xr:uid="{00000000-0005-0000-0000-0000F1000000}"/>
    <cellStyle name="4_Feuil1_Feuil1" xfId="243" xr:uid="{00000000-0005-0000-0000-0000F2000000}"/>
    <cellStyle name="4_Feuil1_Global" xfId="244" xr:uid="{00000000-0005-0000-0000-0000F3000000}"/>
    <cellStyle name="4_Feuil1_Global_1" xfId="245" xr:uid="{00000000-0005-0000-0000-0000F4000000}"/>
    <cellStyle name="4_Feuil1_Global2012PROVISOIRE" xfId="246" xr:uid="{00000000-0005-0000-0000-0000F5000000}"/>
    <cellStyle name="4_Feuil1_Global2012PROVISOIRE_1" xfId="247" xr:uid="{00000000-0005-0000-0000-0000F6000000}"/>
    <cellStyle name="4_Feuil1_Global2012PROVISOIRE_1_Calcul cons TERTIAIRE HT 2012" xfId="248" xr:uid="{00000000-0005-0000-0000-0000F7000000}"/>
    <cellStyle name="4_Feuil1_Global2012PROVISOIRE_Calcul cons TERTIAIRE HT 2012" xfId="249" xr:uid="{00000000-0005-0000-0000-0000F8000000}"/>
    <cellStyle name="4_Feuil1_NormalisationTotale" xfId="250" xr:uid="{00000000-0005-0000-0000-0000F9000000}"/>
    <cellStyle name="4_Feuil1_RECAP" xfId="251" xr:uid="{00000000-0005-0000-0000-0000FA000000}"/>
    <cellStyle name="4_Feuil1_TAB FINAL COMPAR" xfId="252" xr:uid="{00000000-0005-0000-0000-0000FB000000}"/>
    <cellStyle name="4_GAZ NAT" xfId="253" xr:uid="{00000000-0005-0000-0000-0000FC000000}"/>
    <cellStyle name="4_Global" xfId="254" xr:uid="{00000000-0005-0000-0000-0000FD000000}"/>
    <cellStyle name="4_Global 2" xfId="255" xr:uid="{00000000-0005-0000-0000-0000FE000000}"/>
    <cellStyle name="4_Global_1" xfId="256" xr:uid="{00000000-0005-0000-0000-0000FF000000}"/>
    <cellStyle name="4_Global_1_BIL_TRANSFO2012" xfId="257" xr:uid="{00000000-0005-0000-0000-000000010000}"/>
    <cellStyle name="4_Global_1_Calcul cons industrie 2011" xfId="258" xr:uid="{00000000-0005-0000-0000-000001010000}"/>
    <cellStyle name="4_Global_1_Calcul cons industrie 2011_Calcul cons TERTIAIRE HT 2012" xfId="259" xr:uid="{00000000-0005-0000-0000-000002010000}"/>
    <cellStyle name="4_Global_1_Calcul cons TERTIAIRE HT 2012" xfId="260" xr:uid="{00000000-0005-0000-0000-000003010000}"/>
    <cellStyle name="4_Global_1_Calcul cons TERTIAIRE HT 2012_1" xfId="261" xr:uid="{00000000-0005-0000-0000-000004010000}"/>
    <cellStyle name="4_Global_1_Calcul cons TERTIAIRE HT 2012_Calcul cons TERTIAIRE HT 2012" xfId="262" xr:uid="{00000000-0005-0000-0000-000005010000}"/>
    <cellStyle name="4_Global_1_Global" xfId="263" xr:uid="{00000000-0005-0000-0000-000006010000}"/>
    <cellStyle name="4_Global_1_Global2012PROVISOIRE" xfId="264" xr:uid="{00000000-0005-0000-0000-000007010000}"/>
    <cellStyle name="4_Global_1_Global2012PROVISOIRE_Calcul cons TERTIAIRE HT 2012" xfId="265" xr:uid="{00000000-0005-0000-0000-000008010000}"/>
    <cellStyle name="4_Global_1_NormalisationTotale" xfId="266" xr:uid="{00000000-0005-0000-0000-000009010000}"/>
    <cellStyle name="4_Global_1_TAB FINAL COMPAR" xfId="267" xr:uid="{00000000-0005-0000-0000-00000A010000}"/>
    <cellStyle name="4_Global_2" xfId="268" xr:uid="{00000000-0005-0000-0000-00000B010000}"/>
    <cellStyle name="4_Global_Calcul cons TERTIAIRE HT 2012" xfId="269" xr:uid="{00000000-0005-0000-0000-00000C010000}"/>
    <cellStyle name="4_Global_Consom transport routier RBC" xfId="270" xr:uid="{00000000-0005-0000-0000-00000D010000}"/>
    <cellStyle name="4_Global_EssaiNormalisationIndustrie" xfId="271" xr:uid="{00000000-0005-0000-0000-00000E010000}"/>
    <cellStyle name="4_Global_EvolSect" xfId="272" xr:uid="{00000000-0005-0000-0000-00000F010000}"/>
    <cellStyle name="4_Global_FACTURE 2011" xfId="273" xr:uid="{00000000-0005-0000-0000-000010010000}"/>
    <cellStyle name="4_Global_Global" xfId="274" xr:uid="{00000000-0005-0000-0000-000011010000}"/>
    <cellStyle name="4_Global_Global2011PROVISOIRE" xfId="275" xr:uid="{00000000-0005-0000-0000-000012010000}"/>
    <cellStyle name="4_Global_Global2011PROVISOIRE_Calcul cons TERTIAIRE HT 2012" xfId="276" xr:uid="{00000000-0005-0000-0000-000013010000}"/>
    <cellStyle name="4_Global_Global2011PROVISOIRE_TAB FINAL COMPAR" xfId="277" xr:uid="{00000000-0005-0000-0000-000014010000}"/>
    <cellStyle name="4_Global_Global2012PROVISOIRE" xfId="278" xr:uid="{00000000-0005-0000-0000-000015010000}"/>
    <cellStyle name="4_Global_Global2012PROVISOIRE_1" xfId="279" xr:uid="{00000000-0005-0000-0000-000016010000}"/>
    <cellStyle name="4_Global_Global2012PROVISOIRE_Calcul cons TERTIAIRE HT 2012" xfId="280" xr:uid="{00000000-0005-0000-0000-000017010000}"/>
    <cellStyle name="4_Global_Global2012PROVISOIRE_TAB FINAL COMPAR" xfId="281" xr:uid="{00000000-0005-0000-0000-000018010000}"/>
    <cellStyle name="4_Global_Industrie" xfId="282" xr:uid="{00000000-0005-0000-0000-000019010000}"/>
    <cellStyle name="4_Global_Industrie_BIL_TRANSFO2012" xfId="283" xr:uid="{00000000-0005-0000-0000-00001A010000}"/>
    <cellStyle name="4_Global_Industrie_Calcul cons industrie 2011" xfId="284" xr:uid="{00000000-0005-0000-0000-00001B010000}"/>
    <cellStyle name="4_Global_Industrie_Calcul cons industrie 2011_Calcul cons TERTIAIRE HT 2012" xfId="285" xr:uid="{00000000-0005-0000-0000-00001C010000}"/>
    <cellStyle name="4_Global_Industrie_Calcul cons TERTIAIRE HT 2012" xfId="286" xr:uid="{00000000-0005-0000-0000-00001D010000}"/>
    <cellStyle name="4_Global_Industrie_Calcul cons TERTIAIRE HT 2012_1" xfId="287" xr:uid="{00000000-0005-0000-0000-00001E010000}"/>
    <cellStyle name="4_Global_Industrie_Calcul cons TERTIAIRE HT 2012_Calcul cons TERTIAIRE HT 2012" xfId="288" xr:uid="{00000000-0005-0000-0000-00001F010000}"/>
    <cellStyle name="4_Global_Industrie_Global" xfId="289" xr:uid="{00000000-0005-0000-0000-000020010000}"/>
    <cellStyle name="4_Global_Industrie_Global2012PROVISOIRE" xfId="290" xr:uid="{00000000-0005-0000-0000-000021010000}"/>
    <cellStyle name="4_Global_Industrie_Global2012PROVISOIRE_Calcul cons TERTIAIRE HT 2012" xfId="291" xr:uid="{00000000-0005-0000-0000-000022010000}"/>
    <cellStyle name="4_Global_Industrie_NormalisationTotale" xfId="292" xr:uid="{00000000-0005-0000-0000-000023010000}"/>
    <cellStyle name="4_Global_Industrie_TAB FINAL COMPAR" xfId="293" xr:uid="{00000000-0005-0000-0000-000024010000}"/>
    <cellStyle name="4_Global_INDUSTRIE2010et2011provisoire" xfId="294" xr:uid="{00000000-0005-0000-0000-000025010000}"/>
    <cellStyle name="4_Global_INDUSTRIE2010et2011provisoire_bois énergie 2011" xfId="295" xr:uid="{00000000-0005-0000-0000-000026010000}"/>
    <cellStyle name="4_Global_INDUSTRIE2010et2011provisoire_bois énergie 2011_RECAP" xfId="296" xr:uid="{00000000-0005-0000-0000-000027010000}"/>
    <cellStyle name="4_Global_INDUSTRIE2010et2011provisoire_Consom transport routier RBC" xfId="297" xr:uid="{00000000-0005-0000-0000-000028010000}"/>
    <cellStyle name="4_Global_INDUSTRIE2010et2011provisoire_DETAIL_PARC_CONSOM_2011" xfId="298" xr:uid="{00000000-0005-0000-0000-000029010000}"/>
    <cellStyle name="4_Global_INDUSTRIE2010et2011provisoire_DETAIL_PARC_CONSOM_2011_RECAP" xfId="299" xr:uid="{00000000-0005-0000-0000-00002A010000}"/>
    <cellStyle name="4_Global_INDUSTRIE2010et2011provisoire_Global" xfId="300" xr:uid="{00000000-0005-0000-0000-00002B010000}"/>
    <cellStyle name="4_Global_INDUSTRIE2010et2011provisoire_Global2012PROVISOIRE" xfId="301" xr:uid="{00000000-0005-0000-0000-00002C010000}"/>
    <cellStyle name="4_Global_INDUSTRIE2010et2011provisoire_INDUSTRIE2010et2011provisoire" xfId="302" xr:uid="{00000000-0005-0000-0000-00002D010000}"/>
    <cellStyle name="4_Global_INDUSTRIE2010et2011provisoire_INDUSTRIE2010et2011provisoire_Calcul cons TERTIAIRE HT 2012" xfId="303" xr:uid="{00000000-0005-0000-0000-00002E010000}"/>
    <cellStyle name="4_Global_INDUSTRIE2010et2011provisoire_INDUSTRIE2010et2011provisoire_Consom transport routier RBC" xfId="304" xr:uid="{00000000-0005-0000-0000-00002F010000}"/>
    <cellStyle name="4_Global_INDUSTRIE2010et2011provisoire_INDUSTRIE2010et2011provisoire_Global" xfId="305" xr:uid="{00000000-0005-0000-0000-000030010000}"/>
    <cellStyle name="4_Global_INDUSTRIE2010et2011provisoire_INDUSTRIE2010et2011provisoire_Global2012PROVISOIRE" xfId="306" xr:uid="{00000000-0005-0000-0000-000031010000}"/>
    <cellStyle name="4_Global_INDUSTRIE2010et2011provisoire_INDUSTRIE2010et2011provisoire_RECAP" xfId="307" xr:uid="{00000000-0005-0000-0000-000032010000}"/>
    <cellStyle name="4_Global_INDUSTRIE2010et2011provisoire_INDUSTRIE2010et2011provisoire_TAB FINAL COMPAR" xfId="308" xr:uid="{00000000-0005-0000-0000-000033010000}"/>
    <cellStyle name="4_Global_INDUSTRIE2010et2011provisoire_TAB FINAL COMPAR" xfId="309" xr:uid="{00000000-0005-0000-0000-000034010000}"/>
    <cellStyle name="4_Global_INDUSTRIE2010et2011provisoire_Transfo ps 2011" xfId="310" xr:uid="{00000000-0005-0000-0000-000035010000}"/>
    <cellStyle name="4_Global_INDUSTRIE2010et2011provisoire_Transfo ps 2011_Calcul cons TERTIAIRE HT 2012" xfId="311" xr:uid="{00000000-0005-0000-0000-000036010000}"/>
    <cellStyle name="4_Global_INDUSTRIE2010et2011provisoire_Transfo ps 2011_Consom transport routier RBC" xfId="312" xr:uid="{00000000-0005-0000-0000-000037010000}"/>
    <cellStyle name="4_Global_INDUSTRIE2010et2011provisoire_Transfo ps 2011_Global" xfId="313" xr:uid="{00000000-0005-0000-0000-000038010000}"/>
    <cellStyle name="4_Global_INDUSTRIE2010et2011provisoire_Transfo ps 2011_Global2012PROVISOIRE" xfId="314" xr:uid="{00000000-0005-0000-0000-000039010000}"/>
    <cellStyle name="4_Global_INDUSTRIE2010et2011provisoire_Transfo ps 2011_RECAP" xfId="315" xr:uid="{00000000-0005-0000-0000-00003A010000}"/>
    <cellStyle name="4_Global_INDUSTRIE2010et2011provisoire_Transfo ps 2011_TAB FINAL COMPAR" xfId="316" xr:uid="{00000000-0005-0000-0000-00003B010000}"/>
    <cellStyle name="4_Global_NormalisationLogement" xfId="317" xr:uid="{00000000-0005-0000-0000-00003C010000}"/>
    <cellStyle name="4_Global_NormalisationTertiaire" xfId="318" xr:uid="{00000000-0005-0000-0000-00003D010000}"/>
    <cellStyle name="4_Global_NormalisationTotale" xfId="319" xr:uid="{00000000-0005-0000-0000-00003E010000}"/>
    <cellStyle name="4_Global_par vecteur" xfId="320" xr:uid="{00000000-0005-0000-0000-00003F010000}"/>
    <cellStyle name="4_Global_RECAP" xfId="321" xr:uid="{00000000-0005-0000-0000-000040010000}"/>
    <cellStyle name="4_Global_TAB FINAL COMPAR" xfId="322" xr:uid="{00000000-0005-0000-0000-000041010000}"/>
    <cellStyle name="4_Global2010PROVISOIRE" xfId="323" xr:uid="{00000000-0005-0000-0000-000042010000}"/>
    <cellStyle name="4_Global2010PROVISOIRE_Calcul cons TERTIAIRE HT 2012" xfId="324" xr:uid="{00000000-0005-0000-0000-000043010000}"/>
    <cellStyle name="4_Global2010PROVISOIRE_Consom transport routier RBC" xfId="325" xr:uid="{00000000-0005-0000-0000-000044010000}"/>
    <cellStyle name="4_Global2010PROVISOIRE_Global" xfId="326" xr:uid="{00000000-0005-0000-0000-000045010000}"/>
    <cellStyle name="4_Global2010PROVISOIRE_TAB FINAL COMPAR" xfId="327" xr:uid="{00000000-0005-0000-0000-000046010000}"/>
    <cellStyle name="4_GLOBAL2011provisoire" xfId="328" xr:uid="{00000000-0005-0000-0000-000047010000}"/>
    <cellStyle name="4_Global2011PROVISOIRE_1" xfId="329" xr:uid="{00000000-0005-0000-0000-000048010000}"/>
    <cellStyle name="4_Global2011PROVISOIRE_1_TAB FINAL COMPAR" xfId="330" xr:uid="{00000000-0005-0000-0000-000049010000}"/>
    <cellStyle name="4_GLOBAL2011provisoire_Calcul cons TERTIAIRE HT 2012" xfId="331" xr:uid="{00000000-0005-0000-0000-00004A010000}"/>
    <cellStyle name="4_GLOBAL2011provisoire_Consom transport routier RBC" xfId="332" xr:uid="{00000000-0005-0000-0000-00004B010000}"/>
    <cellStyle name="4_GLOBAL2011provisoire_Global" xfId="333" xr:uid="{00000000-0005-0000-0000-00004C010000}"/>
    <cellStyle name="4_GLOBAL2011provisoire_Global2012PROVISOIRE" xfId="334" xr:uid="{00000000-0005-0000-0000-00004D010000}"/>
    <cellStyle name="4_GLOBAL2011provisoire_INDUSTRIE2010et2011provisoire" xfId="335" xr:uid="{00000000-0005-0000-0000-00004E010000}"/>
    <cellStyle name="4_GLOBAL2011provisoire_INDUSTRIE2010et2011provisoire_bois énergie 2011" xfId="336" xr:uid="{00000000-0005-0000-0000-00004F010000}"/>
    <cellStyle name="4_GLOBAL2011provisoire_INDUSTRIE2010et2011provisoire_bois énergie 2011_RECAP" xfId="337" xr:uid="{00000000-0005-0000-0000-000050010000}"/>
    <cellStyle name="4_GLOBAL2011provisoire_INDUSTRIE2010et2011provisoire_Consom transport routier RBC" xfId="338" xr:uid="{00000000-0005-0000-0000-000051010000}"/>
    <cellStyle name="4_GLOBAL2011provisoire_INDUSTRIE2010et2011provisoire_DETAIL_PARC_CONSOM_2011" xfId="339" xr:uid="{00000000-0005-0000-0000-000052010000}"/>
    <cellStyle name="4_GLOBAL2011provisoire_INDUSTRIE2010et2011provisoire_DETAIL_PARC_CONSOM_2011_RECAP" xfId="340" xr:uid="{00000000-0005-0000-0000-000053010000}"/>
    <cellStyle name="4_GLOBAL2011provisoire_INDUSTRIE2010et2011provisoire_Global" xfId="341" xr:uid="{00000000-0005-0000-0000-000054010000}"/>
    <cellStyle name="4_GLOBAL2011provisoire_INDUSTRIE2010et2011provisoire_Global2012PROVISOIRE" xfId="342" xr:uid="{00000000-0005-0000-0000-000055010000}"/>
    <cellStyle name="4_GLOBAL2011provisoire_INDUSTRIE2010et2011provisoire_INDUSTRIE2010et2011provisoire" xfId="343" xr:uid="{00000000-0005-0000-0000-000056010000}"/>
    <cellStyle name="4_GLOBAL2011provisoire_INDUSTRIE2010et2011provisoire_INDUSTRIE2010et2011provisoire_Calcul cons TERTIAIRE HT 2012" xfId="344" xr:uid="{00000000-0005-0000-0000-000057010000}"/>
    <cellStyle name="4_GLOBAL2011provisoire_INDUSTRIE2010et2011provisoire_INDUSTRIE2010et2011provisoire_Consom transport routier RBC" xfId="345" xr:uid="{00000000-0005-0000-0000-000058010000}"/>
    <cellStyle name="4_GLOBAL2011provisoire_INDUSTRIE2010et2011provisoire_INDUSTRIE2010et2011provisoire_Global" xfId="346" xr:uid="{00000000-0005-0000-0000-000059010000}"/>
    <cellStyle name="4_GLOBAL2011provisoire_INDUSTRIE2010et2011provisoire_INDUSTRIE2010et2011provisoire_Global2012PROVISOIRE" xfId="347" xr:uid="{00000000-0005-0000-0000-00005A010000}"/>
    <cellStyle name="4_GLOBAL2011provisoire_INDUSTRIE2010et2011provisoire_INDUSTRIE2010et2011provisoire_RECAP" xfId="348" xr:uid="{00000000-0005-0000-0000-00005B010000}"/>
    <cellStyle name="4_GLOBAL2011provisoire_INDUSTRIE2010et2011provisoire_INDUSTRIE2010et2011provisoire_TAB FINAL COMPAR" xfId="349" xr:uid="{00000000-0005-0000-0000-00005C010000}"/>
    <cellStyle name="4_GLOBAL2011provisoire_INDUSTRIE2010et2011provisoire_TAB FINAL COMPAR" xfId="350" xr:uid="{00000000-0005-0000-0000-00005D010000}"/>
    <cellStyle name="4_GLOBAL2011provisoire_INDUSTRIE2010et2011provisoire_Transfo ps 2011" xfId="351" xr:uid="{00000000-0005-0000-0000-00005E010000}"/>
    <cellStyle name="4_GLOBAL2011provisoire_INDUSTRIE2010et2011provisoire_Transfo ps 2011_Calcul cons TERTIAIRE HT 2012" xfId="352" xr:uid="{00000000-0005-0000-0000-00005F010000}"/>
    <cellStyle name="4_GLOBAL2011provisoire_INDUSTRIE2010et2011provisoire_Transfo ps 2011_Consom transport routier RBC" xfId="353" xr:uid="{00000000-0005-0000-0000-000060010000}"/>
    <cellStyle name="4_GLOBAL2011provisoire_INDUSTRIE2010et2011provisoire_Transfo ps 2011_Global" xfId="354" xr:uid="{00000000-0005-0000-0000-000061010000}"/>
    <cellStyle name="4_GLOBAL2011provisoire_INDUSTRIE2010et2011provisoire_Transfo ps 2011_Global2012PROVISOIRE" xfId="355" xr:uid="{00000000-0005-0000-0000-000062010000}"/>
    <cellStyle name="4_GLOBAL2011provisoire_INDUSTRIE2010et2011provisoire_Transfo ps 2011_RECAP" xfId="356" xr:uid="{00000000-0005-0000-0000-000063010000}"/>
    <cellStyle name="4_GLOBAL2011provisoire_INDUSTRIE2010et2011provisoire_Transfo ps 2011_TAB FINAL COMPAR" xfId="357" xr:uid="{00000000-0005-0000-0000-000064010000}"/>
    <cellStyle name="4_GLOBAL2011provisoire_RECAP" xfId="358" xr:uid="{00000000-0005-0000-0000-000065010000}"/>
    <cellStyle name="4_GLOBAL2011provisoire_TAB FINAL COMPAR" xfId="359" xr:uid="{00000000-0005-0000-0000-000066010000}"/>
    <cellStyle name="4_Global2012PROVISOIRE" xfId="360" xr:uid="{00000000-0005-0000-0000-000067010000}"/>
    <cellStyle name="4_Global2012PROVISOIRE_1" xfId="361" xr:uid="{00000000-0005-0000-0000-000068010000}"/>
    <cellStyle name="4_Global2012PROVISOIRE_TAB FINAL COMPAR" xfId="362" xr:uid="{00000000-0005-0000-0000-000069010000}"/>
    <cellStyle name="4_Industrie" xfId="363" xr:uid="{00000000-0005-0000-0000-00006A010000}"/>
    <cellStyle name="4_Industrie_BIL_TRANSFO2012" xfId="364" xr:uid="{00000000-0005-0000-0000-00006B010000}"/>
    <cellStyle name="4_Industrie_Calcul cons industrie 2011" xfId="365" xr:uid="{00000000-0005-0000-0000-00006C010000}"/>
    <cellStyle name="4_Industrie_Calcul cons TERTIAIRE HT 2012" xfId="366" xr:uid="{00000000-0005-0000-0000-00006D010000}"/>
    <cellStyle name="4_Industrie_Global" xfId="367" xr:uid="{00000000-0005-0000-0000-00006E010000}"/>
    <cellStyle name="4_Industrie_Global2012PROVISOIRE" xfId="368" xr:uid="{00000000-0005-0000-0000-00006F010000}"/>
    <cellStyle name="4_Industrie_NormalisationTotale" xfId="369" xr:uid="{00000000-0005-0000-0000-000070010000}"/>
    <cellStyle name="4_Industrie_TAB FINAL COMPAR" xfId="370" xr:uid="{00000000-0005-0000-0000-000071010000}"/>
    <cellStyle name="4_INDUSTRIE2010et2011provisoire" xfId="371" xr:uid="{00000000-0005-0000-0000-000072010000}"/>
    <cellStyle name="4_INDUSTRIE2010et2011provisoire_Calcul cons TERTIAIRE HT 2012" xfId="372" xr:uid="{00000000-0005-0000-0000-000073010000}"/>
    <cellStyle name="4_INDUSTRIE2010et2011provisoire_Consom transport routier RBC" xfId="373" xr:uid="{00000000-0005-0000-0000-000074010000}"/>
    <cellStyle name="4_INDUSTRIE2010et2011provisoire_Global" xfId="374" xr:uid="{00000000-0005-0000-0000-000075010000}"/>
    <cellStyle name="4_INDUSTRIE2010et2011provisoire_Global2012PROVISOIRE" xfId="375" xr:uid="{00000000-0005-0000-0000-000076010000}"/>
    <cellStyle name="4_INDUSTRIE2010et2011provisoire_RECAP" xfId="376" xr:uid="{00000000-0005-0000-0000-000077010000}"/>
    <cellStyle name="4_INDUSTRIE2010et2011provisoire_TAB FINAL COMPAR" xfId="377" xr:uid="{00000000-0005-0000-0000-000078010000}"/>
    <cellStyle name="4_Logement" xfId="378" xr:uid="{00000000-0005-0000-0000-000079010000}"/>
    <cellStyle name="4_Logement_Calcul cons TERTIAIRE HT 2012" xfId="379" xr:uid="{00000000-0005-0000-0000-00007A010000}"/>
    <cellStyle name="4_Logement_Consom transport routier RBC" xfId="380" xr:uid="{00000000-0005-0000-0000-00007B010000}"/>
    <cellStyle name="4_Logement_FACTURE 2011" xfId="381" xr:uid="{00000000-0005-0000-0000-00007C010000}"/>
    <cellStyle name="4_Logement_Global" xfId="382" xr:uid="{00000000-0005-0000-0000-00007D010000}"/>
    <cellStyle name="4_Logement_Global2012PROVISOIRE" xfId="383" xr:uid="{00000000-0005-0000-0000-00007E010000}"/>
    <cellStyle name="4_Logement_INDUSTRIE2010et2011provisoire" xfId="384" xr:uid="{00000000-0005-0000-0000-00007F010000}"/>
    <cellStyle name="4_Logement_INDUSTRIE2010et2011provisoire_bois énergie 2011" xfId="385" xr:uid="{00000000-0005-0000-0000-000080010000}"/>
    <cellStyle name="4_Logement_INDUSTRIE2010et2011provisoire_bois énergie 2011_RECAP" xfId="386" xr:uid="{00000000-0005-0000-0000-000081010000}"/>
    <cellStyle name="4_Logement_INDUSTRIE2010et2011provisoire_Consom transport routier RBC" xfId="387" xr:uid="{00000000-0005-0000-0000-000082010000}"/>
    <cellStyle name="4_Logement_INDUSTRIE2010et2011provisoire_DETAIL_PARC_CONSOM_2011" xfId="388" xr:uid="{00000000-0005-0000-0000-000083010000}"/>
    <cellStyle name="4_Logement_INDUSTRIE2010et2011provisoire_DETAIL_PARC_CONSOM_2011_RECAP" xfId="389" xr:uid="{00000000-0005-0000-0000-000084010000}"/>
    <cellStyle name="4_Logement_INDUSTRIE2010et2011provisoire_Global" xfId="390" xr:uid="{00000000-0005-0000-0000-000085010000}"/>
    <cellStyle name="4_Logement_INDUSTRIE2010et2011provisoire_Global2012PROVISOIRE" xfId="391" xr:uid="{00000000-0005-0000-0000-000086010000}"/>
    <cellStyle name="4_Logement_INDUSTRIE2010et2011provisoire_INDUSTRIE2010et2011provisoire" xfId="392" xr:uid="{00000000-0005-0000-0000-000087010000}"/>
    <cellStyle name="4_Logement_INDUSTRIE2010et2011provisoire_INDUSTRIE2010et2011provisoire_Calcul cons TERTIAIRE HT 2012" xfId="393" xr:uid="{00000000-0005-0000-0000-000088010000}"/>
    <cellStyle name="4_Logement_INDUSTRIE2010et2011provisoire_INDUSTRIE2010et2011provisoire_Consom transport routier RBC" xfId="394" xr:uid="{00000000-0005-0000-0000-000089010000}"/>
    <cellStyle name="4_Logement_INDUSTRIE2010et2011provisoire_INDUSTRIE2010et2011provisoire_Global" xfId="395" xr:uid="{00000000-0005-0000-0000-00008A010000}"/>
    <cellStyle name="4_Logement_INDUSTRIE2010et2011provisoire_INDUSTRIE2010et2011provisoire_Global2012PROVISOIRE" xfId="396" xr:uid="{00000000-0005-0000-0000-00008B010000}"/>
    <cellStyle name="4_Logement_INDUSTRIE2010et2011provisoire_INDUSTRIE2010et2011provisoire_RECAP" xfId="397" xr:uid="{00000000-0005-0000-0000-00008C010000}"/>
    <cellStyle name="4_Logement_INDUSTRIE2010et2011provisoire_INDUSTRIE2010et2011provisoire_TAB FINAL COMPAR" xfId="398" xr:uid="{00000000-0005-0000-0000-00008D010000}"/>
    <cellStyle name="4_Logement_INDUSTRIE2010et2011provisoire_TAB FINAL COMPAR" xfId="399" xr:uid="{00000000-0005-0000-0000-00008E010000}"/>
    <cellStyle name="4_Logement_INDUSTRIE2010et2011provisoire_Transfo ps 2011" xfId="400" xr:uid="{00000000-0005-0000-0000-00008F010000}"/>
    <cellStyle name="4_Logement_INDUSTRIE2010et2011provisoire_Transfo ps 2011_Calcul cons TERTIAIRE HT 2012" xfId="401" xr:uid="{00000000-0005-0000-0000-000090010000}"/>
    <cellStyle name="4_Logement_INDUSTRIE2010et2011provisoire_Transfo ps 2011_Consom transport routier RBC" xfId="402" xr:uid="{00000000-0005-0000-0000-000091010000}"/>
    <cellStyle name="4_Logement_INDUSTRIE2010et2011provisoire_Transfo ps 2011_Global" xfId="403" xr:uid="{00000000-0005-0000-0000-000092010000}"/>
    <cellStyle name="4_Logement_INDUSTRIE2010et2011provisoire_Transfo ps 2011_Global2012PROVISOIRE" xfId="404" xr:uid="{00000000-0005-0000-0000-000093010000}"/>
    <cellStyle name="4_Logement_INDUSTRIE2010et2011provisoire_Transfo ps 2011_RECAP" xfId="405" xr:uid="{00000000-0005-0000-0000-000094010000}"/>
    <cellStyle name="4_Logement_INDUSTRIE2010et2011provisoire_Transfo ps 2011_TAB FINAL COMPAR" xfId="406" xr:uid="{00000000-0005-0000-0000-000095010000}"/>
    <cellStyle name="4_Logement_RECAP" xfId="407" xr:uid="{00000000-0005-0000-0000-000096010000}"/>
    <cellStyle name="4_Logement_TAB FINAL COMPAR" xfId="408" xr:uid="{00000000-0005-0000-0000-000097010000}"/>
    <cellStyle name="4_NormalisationLogement" xfId="409" xr:uid="{00000000-0005-0000-0000-000098010000}"/>
    <cellStyle name="4_NormalisationTertiaire" xfId="410" xr:uid="{00000000-0005-0000-0000-000099010000}"/>
    <cellStyle name="4_NormalisationTotale" xfId="411" xr:uid="{00000000-0005-0000-0000-00009A010000}"/>
    <cellStyle name="4_PAC" xfId="412" xr:uid="{00000000-0005-0000-0000-00009B010000}"/>
    <cellStyle name="4_PAC_BIL_TRANSFO2012" xfId="413" xr:uid="{00000000-0005-0000-0000-00009C010000}"/>
    <cellStyle name="4_PAC_Calcul cons industrie 2011" xfId="414" xr:uid="{00000000-0005-0000-0000-00009D010000}"/>
    <cellStyle name="4_PAC_Calcul cons industrie 2011_Calcul cons TERTIAIRE HT 2012" xfId="415" xr:uid="{00000000-0005-0000-0000-00009E010000}"/>
    <cellStyle name="4_PAC_Calcul cons TERTIAIRE HT 2012" xfId="416" xr:uid="{00000000-0005-0000-0000-00009F010000}"/>
    <cellStyle name="4_PAC_Calcul cons TERTIAIRE HT 2012_1" xfId="417" xr:uid="{00000000-0005-0000-0000-0000A0010000}"/>
    <cellStyle name="4_PAC_Calcul cons TERTIAIRE HT 2012_Calcul cons TERTIAIRE HT 2012" xfId="418" xr:uid="{00000000-0005-0000-0000-0000A1010000}"/>
    <cellStyle name="4_PAC_Global" xfId="419" xr:uid="{00000000-0005-0000-0000-0000A2010000}"/>
    <cellStyle name="4_PAC_Global2012PROVISOIRE" xfId="420" xr:uid="{00000000-0005-0000-0000-0000A3010000}"/>
    <cellStyle name="4_PAC_Global2012PROVISOIRE_Calcul cons TERTIAIRE HT 2012" xfId="421" xr:uid="{00000000-0005-0000-0000-0000A4010000}"/>
    <cellStyle name="4_PAC_NormalisationTotale" xfId="422" xr:uid="{00000000-0005-0000-0000-0000A5010000}"/>
    <cellStyle name="4_PAC_TAB FINAL COMPAR" xfId="423" xr:uid="{00000000-0005-0000-0000-0000A6010000}"/>
    <cellStyle name="4_par vecteur" xfId="424" xr:uid="{00000000-0005-0000-0000-0000A7010000}"/>
    <cellStyle name="4_PS_Transfo2011" xfId="425" xr:uid="{00000000-0005-0000-0000-0000A8010000}"/>
    <cellStyle name="4_PS_Transfo2011_RECAP" xfId="426" xr:uid="{00000000-0005-0000-0000-0000A9010000}"/>
    <cellStyle name="4_TAB FINAL COMPAR" xfId="427" xr:uid="{00000000-0005-0000-0000-0000AA010000}"/>
    <cellStyle name="4_Transfo ps 2011" xfId="428" xr:uid="{00000000-0005-0000-0000-0000AB010000}"/>
    <cellStyle name="4_Transfo ps 2011_Calcul cons TERTIAIRE HT 2012" xfId="429" xr:uid="{00000000-0005-0000-0000-0000AC010000}"/>
    <cellStyle name="4_Transfo ps 2011_Consom transport routier RBC" xfId="430" xr:uid="{00000000-0005-0000-0000-0000AD010000}"/>
    <cellStyle name="4_Transfo ps 2011_Global" xfId="431" xr:uid="{00000000-0005-0000-0000-0000AE010000}"/>
    <cellStyle name="4_Transfo ps 2011_Global2012PROVISOIRE" xfId="432" xr:uid="{00000000-0005-0000-0000-0000AF010000}"/>
    <cellStyle name="4_Transfo ps 2011_INDUSTRIE2010et2011provisoire" xfId="433" xr:uid="{00000000-0005-0000-0000-0000B0010000}"/>
    <cellStyle name="4_Transfo ps 2011_INDUSTRIE2010et2011provisoire_bois énergie 2011" xfId="434" xr:uid="{00000000-0005-0000-0000-0000B1010000}"/>
    <cellStyle name="4_Transfo ps 2011_INDUSTRIE2010et2011provisoire_bois énergie 2011_RECAP" xfId="435" xr:uid="{00000000-0005-0000-0000-0000B2010000}"/>
    <cellStyle name="4_Transfo ps 2011_INDUSTRIE2010et2011provisoire_Consom transport routier RBC" xfId="436" xr:uid="{00000000-0005-0000-0000-0000B3010000}"/>
    <cellStyle name="4_Transfo ps 2011_INDUSTRIE2010et2011provisoire_DETAIL_PARC_CONSOM_2011" xfId="437" xr:uid="{00000000-0005-0000-0000-0000B4010000}"/>
    <cellStyle name="4_Transfo ps 2011_INDUSTRIE2010et2011provisoire_DETAIL_PARC_CONSOM_2011_RECAP" xfId="438" xr:uid="{00000000-0005-0000-0000-0000B5010000}"/>
    <cellStyle name="4_Transfo ps 2011_INDUSTRIE2010et2011provisoire_Global" xfId="439" xr:uid="{00000000-0005-0000-0000-0000B6010000}"/>
    <cellStyle name="4_Transfo ps 2011_INDUSTRIE2010et2011provisoire_Global2012PROVISOIRE" xfId="440" xr:uid="{00000000-0005-0000-0000-0000B7010000}"/>
    <cellStyle name="4_Transfo ps 2011_INDUSTRIE2010et2011provisoire_INDUSTRIE2010et2011provisoire" xfId="441" xr:uid="{00000000-0005-0000-0000-0000B8010000}"/>
    <cellStyle name="4_Transfo ps 2011_INDUSTRIE2010et2011provisoire_INDUSTRIE2010et2011provisoire_Calcul cons TERTIAIRE HT 2012" xfId="442" xr:uid="{00000000-0005-0000-0000-0000B9010000}"/>
    <cellStyle name="4_Transfo ps 2011_INDUSTRIE2010et2011provisoire_INDUSTRIE2010et2011provisoire_Consom transport routier RBC" xfId="443" xr:uid="{00000000-0005-0000-0000-0000BA010000}"/>
    <cellStyle name="4_Transfo ps 2011_INDUSTRIE2010et2011provisoire_INDUSTRIE2010et2011provisoire_Global" xfId="444" xr:uid="{00000000-0005-0000-0000-0000BB010000}"/>
    <cellStyle name="4_Transfo ps 2011_INDUSTRIE2010et2011provisoire_INDUSTRIE2010et2011provisoire_Global2012PROVISOIRE" xfId="445" xr:uid="{00000000-0005-0000-0000-0000BC010000}"/>
    <cellStyle name="4_Transfo ps 2011_INDUSTRIE2010et2011provisoire_INDUSTRIE2010et2011provisoire_RECAP" xfId="446" xr:uid="{00000000-0005-0000-0000-0000BD010000}"/>
    <cellStyle name="4_Transfo ps 2011_INDUSTRIE2010et2011provisoire_INDUSTRIE2010et2011provisoire_TAB FINAL COMPAR" xfId="447" xr:uid="{00000000-0005-0000-0000-0000BE010000}"/>
    <cellStyle name="4_Transfo ps 2011_INDUSTRIE2010et2011provisoire_TAB FINAL COMPAR" xfId="448" xr:uid="{00000000-0005-0000-0000-0000BF010000}"/>
    <cellStyle name="4_Transfo ps 2011_INDUSTRIE2010et2011provisoire_Transfo ps 2011" xfId="449" xr:uid="{00000000-0005-0000-0000-0000C0010000}"/>
    <cellStyle name="4_Transfo ps 2011_INDUSTRIE2010et2011provisoire_Transfo ps 2011_Calcul cons TERTIAIRE HT 2012" xfId="450" xr:uid="{00000000-0005-0000-0000-0000C1010000}"/>
    <cellStyle name="4_Transfo ps 2011_INDUSTRIE2010et2011provisoire_Transfo ps 2011_Consom transport routier RBC" xfId="451" xr:uid="{00000000-0005-0000-0000-0000C2010000}"/>
    <cellStyle name="4_Transfo ps 2011_INDUSTRIE2010et2011provisoire_Transfo ps 2011_Global" xfId="452" xr:uid="{00000000-0005-0000-0000-0000C3010000}"/>
    <cellStyle name="4_Transfo ps 2011_INDUSTRIE2010et2011provisoire_Transfo ps 2011_Global2012PROVISOIRE" xfId="453" xr:uid="{00000000-0005-0000-0000-0000C4010000}"/>
    <cellStyle name="4_Transfo ps 2011_INDUSTRIE2010et2011provisoire_Transfo ps 2011_RECAP" xfId="454" xr:uid="{00000000-0005-0000-0000-0000C5010000}"/>
    <cellStyle name="4_Transfo ps 2011_INDUSTRIE2010et2011provisoire_Transfo ps 2011_TAB FINAL COMPAR" xfId="455" xr:uid="{00000000-0005-0000-0000-0000C6010000}"/>
    <cellStyle name="4_Transfo ps 2011_RECAP" xfId="456" xr:uid="{00000000-0005-0000-0000-0000C7010000}"/>
    <cellStyle name="4_Transfo ps 2011_TAB FINAL COMPAR" xfId="457" xr:uid="{00000000-0005-0000-0000-0000C8010000}"/>
    <cellStyle name="40 % - Accent1 2" xfId="458" xr:uid="{00000000-0005-0000-0000-0000C9010000}"/>
    <cellStyle name="40 % - Accent1 2 2" xfId="459" xr:uid="{00000000-0005-0000-0000-0000CA010000}"/>
    <cellStyle name="40 % - Accent1 2 3" xfId="460" xr:uid="{00000000-0005-0000-0000-0000CB010000}"/>
    <cellStyle name="40 % - Accent1 2_Global2011PROVISOIRE" xfId="461" xr:uid="{00000000-0005-0000-0000-0000CC010000}"/>
    <cellStyle name="40 % - Accent1 3" xfId="462" xr:uid="{00000000-0005-0000-0000-0000CD010000}"/>
    <cellStyle name="40 % - Accent1 4" xfId="463" xr:uid="{00000000-0005-0000-0000-0000CE010000}"/>
    <cellStyle name="40 % - Accent1 5" xfId="464" xr:uid="{00000000-0005-0000-0000-0000CF010000}"/>
    <cellStyle name="40 % - Accent1 6" xfId="465" xr:uid="{00000000-0005-0000-0000-0000D0010000}"/>
    <cellStyle name="40 % - Accent2 2" xfId="466" xr:uid="{00000000-0005-0000-0000-0000D1010000}"/>
    <cellStyle name="40 % - Accent2 2 2" xfId="467" xr:uid="{00000000-0005-0000-0000-0000D2010000}"/>
    <cellStyle name="40 % - Accent2 3" xfId="468" xr:uid="{00000000-0005-0000-0000-0000D3010000}"/>
    <cellStyle name="40 % - Accent2 4" xfId="469" xr:uid="{00000000-0005-0000-0000-0000D4010000}"/>
    <cellStyle name="40 % - Accent2 5" xfId="470" xr:uid="{00000000-0005-0000-0000-0000D5010000}"/>
    <cellStyle name="40 % - Accent2 6" xfId="471" xr:uid="{00000000-0005-0000-0000-0000D6010000}"/>
    <cellStyle name="40 % - Accent3 2" xfId="472" xr:uid="{00000000-0005-0000-0000-0000D7010000}"/>
    <cellStyle name="40 % - Accent3 2 2" xfId="473" xr:uid="{00000000-0005-0000-0000-0000D8010000}"/>
    <cellStyle name="40 % - Accent3 2 3" xfId="474" xr:uid="{00000000-0005-0000-0000-0000D9010000}"/>
    <cellStyle name="40 % - Accent3 2_Global2011PROVISOIRE" xfId="475" xr:uid="{00000000-0005-0000-0000-0000DA010000}"/>
    <cellStyle name="40 % - Accent3 3" xfId="476" xr:uid="{00000000-0005-0000-0000-0000DB010000}"/>
    <cellStyle name="40 % - Accent3 4" xfId="477" xr:uid="{00000000-0005-0000-0000-0000DC010000}"/>
    <cellStyle name="40 % - Accent3 5" xfId="478" xr:uid="{00000000-0005-0000-0000-0000DD010000}"/>
    <cellStyle name="40 % - Accent3 6" xfId="479" xr:uid="{00000000-0005-0000-0000-0000DE010000}"/>
    <cellStyle name="40 % - Accent4 2" xfId="480" xr:uid="{00000000-0005-0000-0000-0000DF010000}"/>
    <cellStyle name="40 % - Accent4 2 2" xfId="481" xr:uid="{00000000-0005-0000-0000-0000E0010000}"/>
    <cellStyle name="40 % - Accent4 2 3" xfId="482" xr:uid="{00000000-0005-0000-0000-0000E1010000}"/>
    <cellStyle name="40 % - Accent4 2_Global2011PROVISOIRE" xfId="483" xr:uid="{00000000-0005-0000-0000-0000E2010000}"/>
    <cellStyle name="40 % - Accent4 3" xfId="484" xr:uid="{00000000-0005-0000-0000-0000E3010000}"/>
    <cellStyle name="40 % - Accent4 4" xfId="485" xr:uid="{00000000-0005-0000-0000-0000E4010000}"/>
    <cellStyle name="40 % - Accent4 5" xfId="486" xr:uid="{00000000-0005-0000-0000-0000E5010000}"/>
    <cellStyle name="40 % - Accent4 6" xfId="487" xr:uid="{00000000-0005-0000-0000-0000E6010000}"/>
    <cellStyle name="40 % - Accent5 2" xfId="488" xr:uid="{00000000-0005-0000-0000-0000E7010000}"/>
    <cellStyle name="40 % - Accent5 2 2" xfId="489" xr:uid="{00000000-0005-0000-0000-0000E8010000}"/>
    <cellStyle name="40 % - Accent5 3" xfId="490" xr:uid="{00000000-0005-0000-0000-0000E9010000}"/>
    <cellStyle name="40 % - Accent5 4" xfId="491" xr:uid="{00000000-0005-0000-0000-0000EA010000}"/>
    <cellStyle name="40 % - Accent5 5" xfId="492" xr:uid="{00000000-0005-0000-0000-0000EB010000}"/>
    <cellStyle name="40 % - Accent5 6" xfId="493" xr:uid="{00000000-0005-0000-0000-0000EC010000}"/>
    <cellStyle name="40 % - Accent6 2" xfId="494" xr:uid="{00000000-0005-0000-0000-0000ED010000}"/>
    <cellStyle name="40 % - Accent6 2 2" xfId="495" xr:uid="{00000000-0005-0000-0000-0000EE010000}"/>
    <cellStyle name="40 % - Accent6 2 3" xfId="496" xr:uid="{00000000-0005-0000-0000-0000EF010000}"/>
    <cellStyle name="40 % - Accent6 2_Global2011PROVISOIRE" xfId="497" xr:uid="{00000000-0005-0000-0000-0000F0010000}"/>
    <cellStyle name="40 % - Accent6 3" xfId="498" xr:uid="{00000000-0005-0000-0000-0000F1010000}"/>
    <cellStyle name="40 % - Accent6 4" xfId="499" xr:uid="{00000000-0005-0000-0000-0000F2010000}"/>
    <cellStyle name="40 % - Accent6 5" xfId="500" xr:uid="{00000000-0005-0000-0000-0000F3010000}"/>
    <cellStyle name="40 % - Accent6 6" xfId="501" xr:uid="{00000000-0005-0000-0000-0000F4010000}"/>
    <cellStyle name="40% - Accent1" xfId="502" xr:uid="{00000000-0005-0000-0000-0000F5010000}"/>
    <cellStyle name="40% - Accent2" xfId="503" xr:uid="{00000000-0005-0000-0000-0000F6010000}"/>
    <cellStyle name="40% - Accent3" xfId="504" xr:uid="{00000000-0005-0000-0000-0000F7010000}"/>
    <cellStyle name="40% - Accent4" xfId="505" xr:uid="{00000000-0005-0000-0000-0000F8010000}"/>
    <cellStyle name="40% - Accent5" xfId="506" xr:uid="{00000000-0005-0000-0000-0000F9010000}"/>
    <cellStyle name="40% - Accent6" xfId="507" xr:uid="{00000000-0005-0000-0000-0000FA010000}"/>
    <cellStyle name="5" xfId="508" xr:uid="{00000000-0005-0000-0000-0000FB010000}"/>
    <cellStyle name="5 2" xfId="509" xr:uid="{00000000-0005-0000-0000-0000FC010000}"/>
    <cellStyle name="5_BIL_TRANSFO2011" xfId="510" xr:uid="{00000000-0005-0000-0000-0000FD010000}"/>
    <cellStyle name="5_BIL_TRANSFO2011_1" xfId="511" xr:uid="{00000000-0005-0000-0000-0000FE010000}"/>
    <cellStyle name="5_BIL_TRANSFO2011_1_BIL_TRANSFO2012" xfId="512" xr:uid="{00000000-0005-0000-0000-0000FF010000}"/>
    <cellStyle name="5_BIL_TRANSFO2011_1_Calcul cons industrie 2011" xfId="513" xr:uid="{00000000-0005-0000-0000-000000020000}"/>
    <cellStyle name="5_BIL_TRANSFO2011_1_Calcul cons industrie 2011_Calcul cons TERTIAIRE HT 2012" xfId="514" xr:uid="{00000000-0005-0000-0000-000001020000}"/>
    <cellStyle name="5_BIL_TRANSFO2011_1_Calcul cons TERTIAIRE HT 2012" xfId="515" xr:uid="{00000000-0005-0000-0000-000002020000}"/>
    <cellStyle name="5_BIL_TRANSFO2011_1_Calcul cons TERTIAIRE HT 2012_1" xfId="516" xr:uid="{00000000-0005-0000-0000-000003020000}"/>
    <cellStyle name="5_BIL_TRANSFO2011_1_Calcul cons TERTIAIRE HT 2012_Calcul cons TERTIAIRE HT 2012" xfId="517" xr:uid="{00000000-0005-0000-0000-000004020000}"/>
    <cellStyle name="5_BIL_TRANSFO2011_1_Global" xfId="518" xr:uid="{00000000-0005-0000-0000-000005020000}"/>
    <cellStyle name="5_BIL_TRANSFO2011_1_Global2012PROVISOIRE" xfId="519" xr:uid="{00000000-0005-0000-0000-000006020000}"/>
    <cellStyle name="5_BIL_TRANSFO2011_1_Global2012PROVISOIRE_Calcul cons TERTIAIRE HT 2012" xfId="520" xr:uid="{00000000-0005-0000-0000-000007020000}"/>
    <cellStyle name="5_BIL_TRANSFO2011_1_NormalisationTotale" xfId="521" xr:uid="{00000000-0005-0000-0000-000008020000}"/>
    <cellStyle name="5_BIL_TRANSFO2011_1_TAB FINAL COMPAR" xfId="522" xr:uid="{00000000-0005-0000-0000-000009020000}"/>
    <cellStyle name="5_BIL_TRANSFO2011_BIL_TRANSFO2012" xfId="523" xr:uid="{00000000-0005-0000-0000-00000A020000}"/>
    <cellStyle name="5_BIL_TRANSFO2011_Calcul cons industrie 2011" xfId="524" xr:uid="{00000000-0005-0000-0000-00000B020000}"/>
    <cellStyle name="5_BIL_TRANSFO2011_Calcul cons industrie 2011_Calcul cons TERTIAIRE HT 2012" xfId="525" xr:uid="{00000000-0005-0000-0000-00000C020000}"/>
    <cellStyle name="5_BIL_TRANSFO2011_Calcul cons TERTIAIRE HT 2012" xfId="526" xr:uid="{00000000-0005-0000-0000-00000D020000}"/>
    <cellStyle name="5_BIL_TRANSFO2011_Calcul cons TERTIAIRE HT 2012_1" xfId="527" xr:uid="{00000000-0005-0000-0000-00000E020000}"/>
    <cellStyle name="5_BIL_TRANSFO2011_Calcul cons TERTIAIRE HT 2012_Calcul cons TERTIAIRE HT 2012" xfId="528" xr:uid="{00000000-0005-0000-0000-00000F020000}"/>
    <cellStyle name="5_BIL_TRANSFO2011_Global" xfId="529" xr:uid="{00000000-0005-0000-0000-000010020000}"/>
    <cellStyle name="5_BIL_TRANSFO2011_Global2012PROVISOIRE" xfId="530" xr:uid="{00000000-0005-0000-0000-000011020000}"/>
    <cellStyle name="5_BIL_TRANSFO2011_Global2012PROVISOIRE_Calcul cons TERTIAIRE HT 2012" xfId="531" xr:uid="{00000000-0005-0000-0000-000012020000}"/>
    <cellStyle name="5_BIL_TRANSFO2011_NormalisationTotale" xfId="532" xr:uid="{00000000-0005-0000-0000-000013020000}"/>
    <cellStyle name="5_BIL_TRANSFO2011_TAB FINAL COMPAR" xfId="533" xr:uid="{00000000-0005-0000-0000-000014020000}"/>
    <cellStyle name="5_BilanGlobal2010" xfId="534" xr:uid="{00000000-0005-0000-0000-000015020000}"/>
    <cellStyle name="5_BilanGlobal2010_Calcul cons TERTIAIRE HT 2012" xfId="535" xr:uid="{00000000-0005-0000-0000-000016020000}"/>
    <cellStyle name="5_BilanGlobal2010_Consom transport routier RBC" xfId="536" xr:uid="{00000000-0005-0000-0000-000017020000}"/>
    <cellStyle name="5_BilanGlobal2010_FACTURE 2011" xfId="537" xr:uid="{00000000-0005-0000-0000-000018020000}"/>
    <cellStyle name="5_BilanGlobal2010_Global" xfId="538" xr:uid="{00000000-0005-0000-0000-000019020000}"/>
    <cellStyle name="5_BilanGlobal2010_Global2012PROVISOIRE" xfId="539" xr:uid="{00000000-0005-0000-0000-00001A020000}"/>
    <cellStyle name="5_BilanGlobal2010_INDUSTRIE2010et2011provisoire" xfId="540" xr:uid="{00000000-0005-0000-0000-00001B020000}"/>
    <cellStyle name="5_BilanGlobal2010_INDUSTRIE2010et2011provisoire_bois énergie 2011" xfId="541" xr:uid="{00000000-0005-0000-0000-00001C020000}"/>
    <cellStyle name="5_BilanGlobal2010_INDUSTRIE2010et2011provisoire_bois énergie 2011_RECAP" xfId="542" xr:uid="{00000000-0005-0000-0000-00001D020000}"/>
    <cellStyle name="5_BilanGlobal2010_INDUSTRIE2010et2011provisoire_Consom transport routier RBC" xfId="543" xr:uid="{00000000-0005-0000-0000-00001E020000}"/>
    <cellStyle name="5_BilanGlobal2010_INDUSTRIE2010et2011provisoire_DETAIL_PARC_CONSOM_2011" xfId="544" xr:uid="{00000000-0005-0000-0000-00001F020000}"/>
    <cellStyle name="5_BilanGlobal2010_INDUSTRIE2010et2011provisoire_DETAIL_PARC_CONSOM_2011_RECAP" xfId="545" xr:uid="{00000000-0005-0000-0000-000020020000}"/>
    <cellStyle name="5_BilanGlobal2010_INDUSTRIE2010et2011provisoire_Global" xfId="546" xr:uid="{00000000-0005-0000-0000-000021020000}"/>
    <cellStyle name="5_BilanGlobal2010_INDUSTRIE2010et2011provisoire_Global2012PROVISOIRE" xfId="547" xr:uid="{00000000-0005-0000-0000-000022020000}"/>
    <cellStyle name="5_BilanGlobal2010_INDUSTRIE2010et2011provisoire_INDUSTRIE2010et2011provisoire" xfId="548" xr:uid="{00000000-0005-0000-0000-000023020000}"/>
    <cellStyle name="5_BilanGlobal2010_INDUSTRIE2010et2011provisoire_INDUSTRIE2010et2011provisoire_Calcul cons TERTIAIRE HT 2012" xfId="549" xr:uid="{00000000-0005-0000-0000-000024020000}"/>
    <cellStyle name="5_BilanGlobal2010_INDUSTRIE2010et2011provisoire_INDUSTRIE2010et2011provisoire_Consom transport routier RBC" xfId="550" xr:uid="{00000000-0005-0000-0000-000025020000}"/>
    <cellStyle name="5_BilanGlobal2010_INDUSTRIE2010et2011provisoire_INDUSTRIE2010et2011provisoire_Global" xfId="551" xr:uid="{00000000-0005-0000-0000-000026020000}"/>
    <cellStyle name="5_BilanGlobal2010_INDUSTRIE2010et2011provisoire_INDUSTRIE2010et2011provisoire_Global2012PROVISOIRE" xfId="552" xr:uid="{00000000-0005-0000-0000-000027020000}"/>
    <cellStyle name="5_BilanGlobal2010_INDUSTRIE2010et2011provisoire_INDUSTRIE2010et2011provisoire_RECAP" xfId="553" xr:uid="{00000000-0005-0000-0000-000028020000}"/>
    <cellStyle name="5_BilanGlobal2010_INDUSTRIE2010et2011provisoire_INDUSTRIE2010et2011provisoire_TAB FINAL COMPAR" xfId="554" xr:uid="{00000000-0005-0000-0000-000029020000}"/>
    <cellStyle name="5_BilanGlobal2010_INDUSTRIE2010et2011provisoire_TAB FINAL COMPAR" xfId="555" xr:uid="{00000000-0005-0000-0000-00002A020000}"/>
    <cellStyle name="5_BilanGlobal2010_INDUSTRIE2010et2011provisoire_Transfo ps 2011" xfId="556" xr:uid="{00000000-0005-0000-0000-00002B020000}"/>
    <cellStyle name="5_BilanGlobal2010_INDUSTRIE2010et2011provisoire_Transfo ps 2011_Calcul cons TERTIAIRE HT 2012" xfId="557" xr:uid="{00000000-0005-0000-0000-00002C020000}"/>
    <cellStyle name="5_BilanGlobal2010_INDUSTRIE2010et2011provisoire_Transfo ps 2011_Consom transport routier RBC" xfId="558" xr:uid="{00000000-0005-0000-0000-00002D020000}"/>
    <cellStyle name="5_BilanGlobal2010_INDUSTRIE2010et2011provisoire_Transfo ps 2011_Global" xfId="559" xr:uid="{00000000-0005-0000-0000-00002E020000}"/>
    <cellStyle name="5_BilanGlobal2010_INDUSTRIE2010et2011provisoire_Transfo ps 2011_Global2012PROVISOIRE" xfId="560" xr:uid="{00000000-0005-0000-0000-00002F020000}"/>
    <cellStyle name="5_BilanGlobal2010_INDUSTRIE2010et2011provisoire_Transfo ps 2011_RECAP" xfId="561" xr:uid="{00000000-0005-0000-0000-000030020000}"/>
    <cellStyle name="5_BilanGlobal2010_INDUSTRIE2010et2011provisoire_Transfo ps 2011_TAB FINAL COMPAR" xfId="562" xr:uid="{00000000-0005-0000-0000-000031020000}"/>
    <cellStyle name="5_BilanGlobal2010_RECAP" xfId="563" xr:uid="{00000000-0005-0000-0000-000032020000}"/>
    <cellStyle name="5_BilanGlobal2010_TAB FINAL COMPAR" xfId="564" xr:uid="{00000000-0005-0000-0000-000033020000}"/>
    <cellStyle name="5_bois énergie 2011" xfId="565" xr:uid="{00000000-0005-0000-0000-000034020000}"/>
    <cellStyle name="5_bois énergie 2011_RECAP" xfId="566" xr:uid="{00000000-0005-0000-0000-000035020000}"/>
    <cellStyle name="5_bois indus tertiaire 2011" xfId="567" xr:uid="{00000000-0005-0000-0000-000036020000}"/>
    <cellStyle name="5_bois indus tertiaire 2011_RECAP" xfId="568" xr:uid="{00000000-0005-0000-0000-000037020000}"/>
    <cellStyle name="5_Calcul cons TERTIAIRE HT 2012" xfId="569" xr:uid="{00000000-0005-0000-0000-000038020000}"/>
    <cellStyle name="5_Consom transport routier RBC" xfId="570" xr:uid="{00000000-0005-0000-0000-000039020000}"/>
    <cellStyle name="5_ConsommationFacture" xfId="571" xr:uid="{00000000-0005-0000-0000-00003A020000}"/>
    <cellStyle name="5_détail conso logt2011" xfId="572" xr:uid="{00000000-0005-0000-0000-00003B020000}"/>
    <cellStyle name="5_détail conso logt2011_RECAP" xfId="573" xr:uid="{00000000-0005-0000-0000-00003C020000}"/>
    <cellStyle name="5_détail ener renouv logt 2011" xfId="574" xr:uid="{00000000-0005-0000-0000-00003D020000}"/>
    <cellStyle name="5_détail ener renouv logt 2011_1" xfId="575" xr:uid="{00000000-0005-0000-0000-00003E020000}"/>
    <cellStyle name="5_détail ener renouv logt 2011_BIL_TRANSFO2012" xfId="576" xr:uid="{00000000-0005-0000-0000-00003F020000}"/>
    <cellStyle name="5_détail ener renouv logt 2011_Calcul cons industrie 2011" xfId="577" xr:uid="{00000000-0005-0000-0000-000040020000}"/>
    <cellStyle name="5_détail ener renouv logt 2011_Calcul cons industrie 2011_Calcul cons TERTIAIRE HT 2012" xfId="578" xr:uid="{00000000-0005-0000-0000-000041020000}"/>
    <cellStyle name="5_détail ener renouv logt 2011_Calcul cons TERTIAIRE HT 2012" xfId="579" xr:uid="{00000000-0005-0000-0000-000042020000}"/>
    <cellStyle name="5_détail ener renouv logt 2011_Calcul cons TERTIAIRE HT 2012_1" xfId="580" xr:uid="{00000000-0005-0000-0000-000043020000}"/>
    <cellStyle name="5_détail ener renouv logt 2011_Calcul cons TERTIAIRE HT 2012_Calcul cons TERTIAIRE HT 2012" xfId="581" xr:uid="{00000000-0005-0000-0000-000044020000}"/>
    <cellStyle name="5_détail ener renouv logt 2011_détail ener renouv logt 2011" xfId="582" xr:uid="{00000000-0005-0000-0000-000045020000}"/>
    <cellStyle name="5_détail ener renouv logt 2011_Feuil1" xfId="583" xr:uid="{00000000-0005-0000-0000-000046020000}"/>
    <cellStyle name="5_détail ener renouv logt 2011_Global" xfId="584" xr:uid="{00000000-0005-0000-0000-000047020000}"/>
    <cellStyle name="5_détail ener renouv logt 2011_Global_1" xfId="585" xr:uid="{00000000-0005-0000-0000-000048020000}"/>
    <cellStyle name="5_détail ener renouv logt 2011_Global2012PROVISOIRE" xfId="586" xr:uid="{00000000-0005-0000-0000-000049020000}"/>
    <cellStyle name="5_détail ener renouv logt 2011_Global2012PROVISOIRE_1" xfId="587" xr:uid="{00000000-0005-0000-0000-00004A020000}"/>
    <cellStyle name="5_détail ener renouv logt 2011_Global2012PROVISOIRE_1_Calcul cons TERTIAIRE HT 2012" xfId="588" xr:uid="{00000000-0005-0000-0000-00004B020000}"/>
    <cellStyle name="5_détail ener renouv logt 2011_Global2012PROVISOIRE_Calcul cons TERTIAIRE HT 2012" xfId="589" xr:uid="{00000000-0005-0000-0000-00004C020000}"/>
    <cellStyle name="5_détail ener renouv logt 2011_NormalisationTotale" xfId="590" xr:uid="{00000000-0005-0000-0000-00004D020000}"/>
    <cellStyle name="5_détail ener renouv logt 2011_RECAP" xfId="591" xr:uid="{00000000-0005-0000-0000-00004E020000}"/>
    <cellStyle name="5_détail ener renouv logt 2011_TAB FINAL COMPAR" xfId="592" xr:uid="{00000000-0005-0000-0000-00004F020000}"/>
    <cellStyle name="5_DETAIL_PARC_CONSOM_2010" xfId="593" xr:uid="{00000000-0005-0000-0000-000050020000}"/>
    <cellStyle name="5_DETAIL_PARC_CONSOM_2010 2" xfId="594" xr:uid="{00000000-0005-0000-0000-000051020000}"/>
    <cellStyle name="5_DETAIL_PARC_CONSOM_2010_Calcul cons TERTIAIRE HT 2012" xfId="595" xr:uid="{00000000-0005-0000-0000-000052020000}"/>
    <cellStyle name="5_DETAIL_PARC_CONSOM_2010_Consom transport routier RBC" xfId="596" xr:uid="{00000000-0005-0000-0000-000053020000}"/>
    <cellStyle name="5_DETAIL_PARC_CONSOM_2010_ConsommationFacture" xfId="597" xr:uid="{00000000-0005-0000-0000-000054020000}"/>
    <cellStyle name="5_DETAIL_PARC_CONSOM_2010_détail ener renouv logt 2011" xfId="598" xr:uid="{00000000-0005-0000-0000-000055020000}"/>
    <cellStyle name="5_DETAIL_PARC_CONSOM_2010_EffetsCombustibles" xfId="599" xr:uid="{00000000-0005-0000-0000-000056020000}"/>
    <cellStyle name="5_DETAIL_PARC_CONSOM_2010_ELEC" xfId="600" xr:uid="{00000000-0005-0000-0000-000057020000}"/>
    <cellStyle name="5_DETAIL_PARC_CONSOM_2010_ELEC_Calcul cons TERTIAIRE HT 2012" xfId="601" xr:uid="{00000000-0005-0000-0000-000058020000}"/>
    <cellStyle name="5_DETAIL_PARC_CONSOM_2010_EssaiNormalisationIndustrie" xfId="602" xr:uid="{00000000-0005-0000-0000-000059020000}"/>
    <cellStyle name="5_DETAIL_PARC_CONSOM_2010_EvolSect" xfId="603" xr:uid="{00000000-0005-0000-0000-00005A020000}"/>
    <cellStyle name="5_DETAIL_PARC_CONSOM_2010_FACTURE 2011" xfId="604" xr:uid="{00000000-0005-0000-0000-00005B020000}"/>
    <cellStyle name="5_DETAIL_PARC_CONSOM_2010_Feuil1" xfId="605" xr:uid="{00000000-0005-0000-0000-00005C020000}"/>
    <cellStyle name="5_DETAIL_PARC_CONSOM_2010_Global" xfId="606" xr:uid="{00000000-0005-0000-0000-00005D020000}"/>
    <cellStyle name="5_DETAIL_PARC_CONSOM_2010_Global_1" xfId="607" xr:uid="{00000000-0005-0000-0000-00005E020000}"/>
    <cellStyle name="5_DETAIL_PARC_CONSOM_2010_Global2011PROVISOIRE" xfId="608" xr:uid="{00000000-0005-0000-0000-00005F020000}"/>
    <cellStyle name="5_DETAIL_PARC_CONSOM_2010_Global2011PROVISOIRE_Calcul cons TERTIAIRE HT 2012" xfId="609" xr:uid="{00000000-0005-0000-0000-000060020000}"/>
    <cellStyle name="5_DETAIL_PARC_CONSOM_2010_Global2011PROVISOIRE_TAB FINAL COMPAR" xfId="610" xr:uid="{00000000-0005-0000-0000-000061020000}"/>
    <cellStyle name="5_DETAIL_PARC_CONSOM_2010_Global2012PROVISOIRE" xfId="611" xr:uid="{00000000-0005-0000-0000-000062020000}"/>
    <cellStyle name="5_DETAIL_PARC_CONSOM_2010_Global2012PROVISOIRE_1" xfId="612" xr:uid="{00000000-0005-0000-0000-000063020000}"/>
    <cellStyle name="5_DETAIL_PARC_CONSOM_2010_Global2012PROVISOIRE_1_Calcul cons TERTIAIRE HT 2012" xfId="613" xr:uid="{00000000-0005-0000-0000-000064020000}"/>
    <cellStyle name="5_DETAIL_PARC_CONSOM_2010_Global2012PROVISOIRE_Calcul cons TERTIAIRE HT 2012" xfId="614" xr:uid="{00000000-0005-0000-0000-000065020000}"/>
    <cellStyle name="5_DETAIL_PARC_CONSOM_2010_Global2012PROVISOIRE_TAB FINAL COMPAR" xfId="615" xr:uid="{00000000-0005-0000-0000-000066020000}"/>
    <cellStyle name="5_DETAIL_PARC_CONSOM_2010_Industrie" xfId="616" xr:uid="{00000000-0005-0000-0000-000067020000}"/>
    <cellStyle name="5_DETAIL_PARC_CONSOM_2010_Industrie_BIL_TRANSFO2012" xfId="617" xr:uid="{00000000-0005-0000-0000-000068020000}"/>
    <cellStyle name="5_DETAIL_PARC_CONSOM_2010_Industrie_Calcul cons industrie 2011" xfId="618" xr:uid="{00000000-0005-0000-0000-000069020000}"/>
    <cellStyle name="5_DETAIL_PARC_CONSOM_2010_Industrie_Calcul cons industrie 2011_Calcul cons TERTIAIRE HT 2012" xfId="619" xr:uid="{00000000-0005-0000-0000-00006A020000}"/>
    <cellStyle name="5_DETAIL_PARC_CONSOM_2010_Industrie_Calcul cons TERTIAIRE HT 2012" xfId="620" xr:uid="{00000000-0005-0000-0000-00006B020000}"/>
    <cellStyle name="5_DETAIL_PARC_CONSOM_2010_Industrie_Calcul cons TERTIAIRE HT 2012_1" xfId="621" xr:uid="{00000000-0005-0000-0000-00006C020000}"/>
    <cellStyle name="5_DETAIL_PARC_CONSOM_2010_Industrie_Calcul cons TERTIAIRE HT 2012_Calcul cons TERTIAIRE HT 2012" xfId="622" xr:uid="{00000000-0005-0000-0000-00006D020000}"/>
    <cellStyle name="5_DETAIL_PARC_CONSOM_2010_Industrie_Global" xfId="623" xr:uid="{00000000-0005-0000-0000-00006E020000}"/>
    <cellStyle name="5_DETAIL_PARC_CONSOM_2010_Industrie_Global2012PROVISOIRE" xfId="624" xr:uid="{00000000-0005-0000-0000-00006F020000}"/>
    <cellStyle name="5_DETAIL_PARC_CONSOM_2010_Industrie_Global2012PROVISOIRE_Calcul cons TERTIAIRE HT 2012" xfId="625" xr:uid="{00000000-0005-0000-0000-000070020000}"/>
    <cellStyle name="5_DETAIL_PARC_CONSOM_2010_Industrie_NormalisationTotale" xfId="626" xr:uid="{00000000-0005-0000-0000-000071020000}"/>
    <cellStyle name="5_DETAIL_PARC_CONSOM_2010_Industrie_TAB FINAL COMPAR" xfId="627" xr:uid="{00000000-0005-0000-0000-000072020000}"/>
    <cellStyle name="5_DETAIL_PARC_CONSOM_2010_INDUSTRIE2010et2011provisoire" xfId="628" xr:uid="{00000000-0005-0000-0000-000073020000}"/>
    <cellStyle name="5_DETAIL_PARC_CONSOM_2010_INDUSTRIE2010et2011provisoire_bois énergie 2011" xfId="629" xr:uid="{00000000-0005-0000-0000-000074020000}"/>
    <cellStyle name="5_DETAIL_PARC_CONSOM_2010_INDUSTRIE2010et2011provisoire_bois énergie 2011_RECAP" xfId="630" xr:uid="{00000000-0005-0000-0000-000075020000}"/>
    <cellStyle name="5_DETAIL_PARC_CONSOM_2010_INDUSTRIE2010et2011provisoire_Consom transport routier RBC" xfId="631" xr:uid="{00000000-0005-0000-0000-000076020000}"/>
    <cellStyle name="5_DETAIL_PARC_CONSOM_2010_INDUSTRIE2010et2011provisoire_DETAIL_PARC_CONSOM_2011" xfId="632" xr:uid="{00000000-0005-0000-0000-000077020000}"/>
    <cellStyle name="5_DETAIL_PARC_CONSOM_2010_INDUSTRIE2010et2011provisoire_DETAIL_PARC_CONSOM_2011_RECAP" xfId="633" xr:uid="{00000000-0005-0000-0000-000078020000}"/>
    <cellStyle name="5_DETAIL_PARC_CONSOM_2010_INDUSTRIE2010et2011provisoire_Global" xfId="634" xr:uid="{00000000-0005-0000-0000-000079020000}"/>
    <cellStyle name="5_DETAIL_PARC_CONSOM_2010_INDUSTRIE2010et2011provisoire_Global2012PROVISOIRE" xfId="635" xr:uid="{00000000-0005-0000-0000-00007A020000}"/>
    <cellStyle name="5_DETAIL_PARC_CONSOM_2010_INDUSTRIE2010et2011provisoire_INDUSTRIE2010et2011provisoire" xfId="636" xr:uid="{00000000-0005-0000-0000-00007B020000}"/>
    <cellStyle name="5_DETAIL_PARC_CONSOM_2010_INDUSTRIE2010et2011provisoire_INDUSTRIE2010et2011provisoire_Calcul cons TERTIAIRE HT 2012" xfId="637" xr:uid="{00000000-0005-0000-0000-00007C020000}"/>
    <cellStyle name="5_DETAIL_PARC_CONSOM_2010_INDUSTRIE2010et2011provisoire_INDUSTRIE2010et2011provisoire_Consom transport routier RBC" xfId="638" xr:uid="{00000000-0005-0000-0000-00007D020000}"/>
    <cellStyle name="5_DETAIL_PARC_CONSOM_2010_INDUSTRIE2010et2011provisoire_INDUSTRIE2010et2011provisoire_Global" xfId="639" xr:uid="{00000000-0005-0000-0000-00007E020000}"/>
    <cellStyle name="5_DETAIL_PARC_CONSOM_2010_INDUSTRIE2010et2011provisoire_INDUSTRIE2010et2011provisoire_Global2012PROVISOIRE" xfId="640" xr:uid="{00000000-0005-0000-0000-00007F020000}"/>
    <cellStyle name="5_DETAIL_PARC_CONSOM_2010_INDUSTRIE2010et2011provisoire_INDUSTRIE2010et2011provisoire_RECAP" xfId="641" xr:uid="{00000000-0005-0000-0000-000080020000}"/>
    <cellStyle name="5_DETAIL_PARC_CONSOM_2010_INDUSTRIE2010et2011provisoire_INDUSTRIE2010et2011provisoire_TAB FINAL COMPAR" xfId="642" xr:uid="{00000000-0005-0000-0000-000081020000}"/>
    <cellStyle name="5_DETAIL_PARC_CONSOM_2010_INDUSTRIE2010et2011provisoire_TAB FINAL COMPAR" xfId="643" xr:uid="{00000000-0005-0000-0000-000082020000}"/>
    <cellStyle name="5_DETAIL_PARC_CONSOM_2010_INDUSTRIE2010et2011provisoire_Transfo ps 2011" xfId="644" xr:uid="{00000000-0005-0000-0000-000083020000}"/>
    <cellStyle name="5_DETAIL_PARC_CONSOM_2010_INDUSTRIE2010et2011provisoire_Transfo ps 2011_Calcul cons TERTIAIRE HT 2012" xfId="645" xr:uid="{00000000-0005-0000-0000-000084020000}"/>
    <cellStyle name="5_DETAIL_PARC_CONSOM_2010_INDUSTRIE2010et2011provisoire_Transfo ps 2011_Consom transport routier RBC" xfId="646" xr:uid="{00000000-0005-0000-0000-000085020000}"/>
    <cellStyle name="5_DETAIL_PARC_CONSOM_2010_INDUSTRIE2010et2011provisoire_Transfo ps 2011_Global" xfId="647" xr:uid="{00000000-0005-0000-0000-000086020000}"/>
    <cellStyle name="5_DETAIL_PARC_CONSOM_2010_INDUSTRIE2010et2011provisoire_Transfo ps 2011_Global2012PROVISOIRE" xfId="648" xr:uid="{00000000-0005-0000-0000-000087020000}"/>
    <cellStyle name="5_DETAIL_PARC_CONSOM_2010_INDUSTRIE2010et2011provisoire_Transfo ps 2011_RECAP" xfId="649" xr:uid="{00000000-0005-0000-0000-000088020000}"/>
    <cellStyle name="5_DETAIL_PARC_CONSOM_2010_INDUSTRIE2010et2011provisoire_Transfo ps 2011_TAB FINAL COMPAR" xfId="650" xr:uid="{00000000-0005-0000-0000-000089020000}"/>
    <cellStyle name="5_DETAIL_PARC_CONSOM_2010_NormalisationLogement" xfId="651" xr:uid="{00000000-0005-0000-0000-00008A020000}"/>
    <cellStyle name="5_DETAIL_PARC_CONSOM_2010_NormalisationTertiaire" xfId="652" xr:uid="{00000000-0005-0000-0000-00008B020000}"/>
    <cellStyle name="5_DETAIL_PARC_CONSOM_2010_NormalisationTotale" xfId="653" xr:uid="{00000000-0005-0000-0000-00008C020000}"/>
    <cellStyle name="5_DETAIL_PARC_CONSOM_2010_par vecteur" xfId="654" xr:uid="{00000000-0005-0000-0000-00008D020000}"/>
    <cellStyle name="5_DETAIL_PARC_CONSOM_2010_RECAP" xfId="655" xr:uid="{00000000-0005-0000-0000-00008E020000}"/>
    <cellStyle name="5_DETAIL_PARC_CONSOM_2010_TAB FINAL COMPAR" xfId="656" xr:uid="{00000000-0005-0000-0000-00008F020000}"/>
    <cellStyle name="5_DETAIL_PARC_CONSOM_2011" xfId="657" xr:uid="{00000000-0005-0000-0000-000090020000}"/>
    <cellStyle name="5_DETAIL_PARC_CONSOM_2011_BIL_TRANSFO2012" xfId="658" xr:uid="{00000000-0005-0000-0000-000091020000}"/>
    <cellStyle name="5_DETAIL_PARC_CONSOM_2011_Calcul cons industrie 2011" xfId="659" xr:uid="{00000000-0005-0000-0000-000092020000}"/>
    <cellStyle name="5_DETAIL_PARC_CONSOM_2011_Calcul cons industrie 2011_Calcul cons TERTIAIRE HT 2012" xfId="660" xr:uid="{00000000-0005-0000-0000-000093020000}"/>
    <cellStyle name="5_DETAIL_PARC_CONSOM_2011_Calcul cons TERTIAIRE HT 2012" xfId="661" xr:uid="{00000000-0005-0000-0000-000094020000}"/>
    <cellStyle name="5_DETAIL_PARC_CONSOM_2011_Calcul cons TERTIAIRE HT 2012_1" xfId="662" xr:uid="{00000000-0005-0000-0000-000095020000}"/>
    <cellStyle name="5_DETAIL_PARC_CONSOM_2011_Calcul cons TERTIAIRE HT 2012_Calcul cons TERTIAIRE HT 2012" xfId="663" xr:uid="{00000000-0005-0000-0000-000096020000}"/>
    <cellStyle name="5_DETAIL_PARC_CONSOM_2011_détail ener renouv logt 2011" xfId="664" xr:uid="{00000000-0005-0000-0000-000097020000}"/>
    <cellStyle name="5_DETAIL_PARC_CONSOM_2011_Feuil1" xfId="665" xr:uid="{00000000-0005-0000-0000-000098020000}"/>
    <cellStyle name="5_DETAIL_PARC_CONSOM_2011_Global" xfId="666" xr:uid="{00000000-0005-0000-0000-000099020000}"/>
    <cellStyle name="5_DETAIL_PARC_CONSOM_2011_Global_1" xfId="667" xr:uid="{00000000-0005-0000-0000-00009A020000}"/>
    <cellStyle name="5_DETAIL_PARC_CONSOM_2011_Global2012PROVISOIRE" xfId="668" xr:uid="{00000000-0005-0000-0000-00009B020000}"/>
    <cellStyle name="5_DETAIL_PARC_CONSOM_2011_Global2012PROVISOIRE_1" xfId="669" xr:uid="{00000000-0005-0000-0000-00009C020000}"/>
    <cellStyle name="5_DETAIL_PARC_CONSOM_2011_Global2012PROVISOIRE_1_Calcul cons TERTIAIRE HT 2012" xfId="670" xr:uid="{00000000-0005-0000-0000-00009D020000}"/>
    <cellStyle name="5_DETAIL_PARC_CONSOM_2011_Global2012PROVISOIRE_Calcul cons TERTIAIRE HT 2012" xfId="671" xr:uid="{00000000-0005-0000-0000-00009E020000}"/>
    <cellStyle name="5_DETAIL_PARC_CONSOM_2011_NormalisationTotale" xfId="672" xr:uid="{00000000-0005-0000-0000-00009F020000}"/>
    <cellStyle name="5_DETAIL_PARC_CONSOM_2011_RECAP" xfId="673" xr:uid="{00000000-0005-0000-0000-0000A0020000}"/>
    <cellStyle name="5_DETAIL_PARC_CONSOM_2011_TAB FINAL COMPAR" xfId="674" xr:uid="{00000000-0005-0000-0000-0000A1020000}"/>
    <cellStyle name="5_DETAIL_PARC_CONSOM_2012" xfId="675" xr:uid="{00000000-0005-0000-0000-0000A2020000}"/>
    <cellStyle name="5_EffetsCombustibles" xfId="676" xr:uid="{00000000-0005-0000-0000-0000A3020000}"/>
    <cellStyle name="5_ELEC" xfId="677" xr:uid="{00000000-0005-0000-0000-0000A4020000}"/>
    <cellStyle name="5_EssaiNormalisationIndustrie" xfId="678" xr:uid="{00000000-0005-0000-0000-0000A5020000}"/>
    <cellStyle name="5_EvolSect" xfId="679" xr:uid="{00000000-0005-0000-0000-0000A6020000}"/>
    <cellStyle name="5_Feuil1" xfId="680" xr:uid="{00000000-0005-0000-0000-0000A7020000}"/>
    <cellStyle name="5_Feuil1_1" xfId="681" xr:uid="{00000000-0005-0000-0000-0000A8020000}"/>
    <cellStyle name="5_Feuil1_BIL_TRANSFO2012" xfId="682" xr:uid="{00000000-0005-0000-0000-0000A9020000}"/>
    <cellStyle name="5_Feuil1_Calcul cons industrie 2011" xfId="683" xr:uid="{00000000-0005-0000-0000-0000AA020000}"/>
    <cellStyle name="5_Feuil1_Calcul cons industrie 2011_Calcul cons TERTIAIRE HT 2012" xfId="684" xr:uid="{00000000-0005-0000-0000-0000AB020000}"/>
    <cellStyle name="5_Feuil1_Calcul cons TERTIAIRE HT 2012" xfId="685" xr:uid="{00000000-0005-0000-0000-0000AC020000}"/>
    <cellStyle name="5_Feuil1_Calcul cons TERTIAIRE HT 2012_1" xfId="686" xr:uid="{00000000-0005-0000-0000-0000AD020000}"/>
    <cellStyle name="5_Feuil1_Calcul cons TERTIAIRE HT 2012_Calcul cons TERTIAIRE HT 2012" xfId="687" xr:uid="{00000000-0005-0000-0000-0000AE020000}"/>
    <cellStyle name="5_Feuil1_détail ener renouv logt 2011" xfId="688" xr:uid="{00000000-0005-0000-0000-0000AF020000}"/>
    <cellStyle name="5_Feuil1_Feuil1" xfId="689" xr:uid="{00000000-0005-0000-0000-0000B0020000}"/>
    <cellStyle name="5_Feuil1_Global" xfId="690" xr:uid="{00000000-0005-0000-0000-0000B1020000}"/>
    <cellStyle name="5_Feuil1_Global_1" xfId="691" xr:uid="{00000000-0005-0000-0000-0000B2020000}"/>
    <cellStyle name="5_Feuil1_Global2012PROVISOIRE" xfId="692" xr:uid="{00000000-0005-0000-0000-0000B3020000}"/>
    <cellStyle name="5_Feuil1_Global2012PROVISOIRE_1" xfId="693" xr:uid="{00000000-0005-0000-0000-0000B4020000}"/>
    <cellStyle name="5_Feuil1_Global2012PROVISOIRE_1_Calcul cons TERTIAIRE HT 2012" xfId="694" xr:uid="{00000000-0005-0000-0000-0000B5020000}"/>
    <cellStyle name="5_Feuil1_Global2012PROVISOIRE_Calcul cons TERTIAIRE HT 2012" xfId="695" xr:uid="{00000000-0005-0000-0000-0000B6020000}"/>
    <cellStyle name="5_Feuil1_NormalisationTotale" xfId="696" xr:uid="{00000000-0005-0000-0000-0000B7020000}"/>
    <cellStyle name="5_Feuil1_RECAP" xfId="697" xr:uid="{00000000-0005-0000-0000-0000B8020000}"/>
    <cellStyle name="5_Feuil1_TAB FINAL COMPAR" xfId="698" xr:uid="{00000000-0005-0000-0000-0000B9020000}"/>
    <cellStyle name="5_Global" xfId="699" xr:uid="{00000000-0005-0000-0000-0000BA020000}"/>
    <cellStyle name="5_Global 2" xfId="700" xr:uid="{00000000-0005-0000-0000-0000BB020000}"/>
    <cellStyle name="5_Global_1" xfId="701" xr:uid="{00000000-0005-0000-0000-0000BC020000}"/>
    <cellStyle name="5_Global_1_BIL_TRANSFO2012" xfId="702" xr:uid="{00000000-0005-0000-0000-0000BD020000}"/>
    <cellStyle name="5_Global_1_Calcul cons industrie 2011" xfId="703" xr:uid="{00000000-0005-0000-0000-0000BE020000}"/>
    <cellStyle name="5_Global_1_Calcul cons industrie 2011_Calcul cons TERTIAIRE HT 2012" xfId="704" xr:uid="{00000000-0005-0000-0000-0000BF020000}"/>
    <cellStyle name="5_Global_1_Calcul cons TERTIAIRE HT 2012" xfId="705" xr:uid="{00000000-0005-0000-0000-0000C0020000}"/>
    <cellStyle name="5_Global_1_Calcul cons TERTIAIRE HT 2012_1" xfId="706" xr:uid="{00000000-0005-0000-0000-0000C1020000}"/>
    <cellStyle name="5_Global_1_Calcul cons TERTIAIRE HT 2012_Calcul cons TERTIAIRE HT 2012" xfId="707" xr:uid="{00000000-0005-0000-0000-0000C2020000}"/>
    <cellStyle name="5_Global_1_Global" xfId="708" xr:uid="{00000000-0005-0000-0000-0000C3020000}"/>
    <cellStyle name="5_Global_1_Global2012PROVISOIRE" xfId="709" xr:uid="{00000000-0005-0000-0000-0000C4020000}"/>
    <cellStyle name="5_Global_1_Global2012PROVISOIRE_Calcul cons TERTIAIRE HT 2012" xfId="710" xr:uid="{00000000-0005-0000-0000-0000C5020000}"/>
    <cellStyle name="5_Global_1_NormalisationTotale" xfId="711" xr:uid="{00000000-0005-0000-0000-0000C6020000}"/>
    <cellStyle name="5_Global_1_TAB FINAL COMPAR" xfId="712" xr:uid="{00000000-0005-0000-0000-0000C7020000}"/>
    <cellStyle name="5_Global_2" xfId="713" xr:uid="{00000000-0005-0000-0000-0000C8020000}"/>
    <cellStyle name="5_Global_Calcul cons TERTIAIRE HT 2012" xfId="714" xr:uid="{00000000-0005-0000-0000-0000C9020000}"/>
    <cellStyle name="5_Global_Consom transport routier RBC" xfId="715" xr:uid="{00000000-0005-0000-0000-0000CA020000}"/>
    <cellStyle name="5_Global_EssaiNormalisationIndustrie" xfId="716" xr:uid="{00000000-0005-0000-0000-0000CB020000}"/>
    <cellStyle name="5_Global_EvolSect" xfId="717" xr:uid="{00000000-0005-0000-0000-0000CC020000}"/>
    <cellStyle name="5_Global_FACTURE 2011" xfId="718" xr:uid="{00000000-0005-0000-0000-0000CD020000}"/>
    <cellStyle name="5_Global_Global" xfId="719" xr:uid="{00000000-0005-0000-0000-0000CE020000}"/>
    <cellStyle name="5_Global_Global2011PROVISOIRE" xfId="720" xr:uid="{00000000-0005-0000-0000-0000CF020000}"/>
    <cellStyle name="5_Global_Global2011PROVISOIRE_Calcul cons TERTIAIRE HT 2012" xfId="721" xr:uid="{00000000-0005-0000-0000-0000D0020000}"/>
    <cellStyle name="5_Global_Global2011PROVISOIRE_TAB FINAL COMPAR" xfId="722" xr:uid="{00000000-0005-0000-0000-0000D1020000}"/>
    <cellStyle name="5_Global_Global2012PROVISOIRE" xfId="723" xr:uid="{00000000-0005-0000-0000-0000D2020000}"/>
    <cellStyle name="5_Global_Global2012PROVISOIRE_1" xfId="724" xr:uid="{00000000-0005-0000-0000-0000D3020000}"/>
    <cellStyle name="5_Global_Global2012PROVISOIRE_Calcul cons TERTIAIRE HT 2012" xfId="725" xr:uid="{00000000-0005-0000-0000-0000D4020000}"/>
    <cellStyle name="5_Global_Global2012PROVISOIRE_TAB FINAL COMPAR" xfId="726" xr:uid="{00000000-0005-0000-0000-0000D5020000}"/>
    <cellStyle name="5_Global_Industrie" xfId="727" xr:uid="{00000000-0005-0000-0000-0000D6020000}"/>
    <cellStyle name="5_Global_Industrie_BIL_TRANSFO2012" xfId="728" xr:uid="{00000000-0005-0000-0000-0000D7020000}"/>
    <cellStyle name="5_Global_Industrie_Calcul cons industrie 2011" xfId="729" xr:uid="{00000000-0005-0000-0000-0000D8020000}"/>
    <cellStyle name="5_Global_Industrie_Calcul cons industrie 2011_Calcul cons TERTIAIRE HT 2012" xfId="730" xr:uid="{00000000-0005-0000-0000-0000D9020000}"/>
    <cellStyle name="5_Global_Industrie_Calcul cons TERTIAIRE HT 2012" xfId="731" xr:uid="{00000000-0005-0000-0000-0000DA020000}"/>
    <cellStyle name="5_Global_Industrie_Calcul cons TERTIAIRE HT 2012_1" xfId="732" xr:uid="{00000000-0005-0000-0000-0000DB020000}"/>
    <cellStyle name="5_Global_Industrie_Calcul cons TERTIAIRE HT 2012_Calcul cons TERTIAIRE HT 2012" xfId="733" xr:uid="{00000000-0005-0000-0000-0000DC020000}"/>
    <cellStyle name="5_Global_Industrie_Global" xfId="734" xr:uid="{00000000-0005-0000-0000-0000DD020000}"/>
    <cellStyle name="5_Global_Industrie_Global2012PROVISOIRE" xfId="735" xr:uid="{00000000-0005-0000-0000-0000DE020000}"/>
    <cellStyle name="5_Global_Industrie_Global2012PROVISOIRE_Calcul cons TERTIAIRE HT 2012" xfId="736" xr:uid="{00000000-0005-0000-0000-0000DF020000}"/>
    <cellStyle name="5_Global_Industrie_NormalisationTotale" xfId="737" xr:uid="{00000000-0005-0000-0000-0000E0020000}"/>
    <cellStyle name="5_Global_Industrie_TAB FINAL COMPAR" xfId="738" xr:uid="{00000000-0005-0000-0000-0000E1020000}"/>
    <cellStyle name="5_Global_INDUSTRIE2010et2011provisoire" xfId="739" xr:uid="{00000000-0005-0000-0000-0000E2020000}"/>
    <cellStyle name="5_Global_INDUSTRIE2010et2011provisoire_bois énergie 2011" xfId="740" xr:uid="{00000000-0005-0000-0000-0000E3020000}"/>
    <cellStyle name="5_Global_INDUSTRIE2010et2011provisoire_bois énergie 2011_RECAP" xfId="741" xr:uid="{00000000-0005-0000-0000-0000E4020000}"/>
    <cellStyle name="5_Global_INDUSTRIE2010et2011provisoire_Consom transport routier RBC" xfId="742" xr:uid="{00000000-0005-0000-0000-0000E5020000}"/>
    <cellStyle name="5_Global_INDUSTRIE2010et2011provisoire_DETAIL_PARC_CONSOM_2011" xfId="743" xr:uid="{00000000-0005-0000-0000-0000E6020000}"/>
    <cellStyle name="5_Global_INDUSTRIE2010et2011provisoire_DETAIL_PARC_CONSOM_2011_RECAP" xfId="744" xr:uid="{00000000-0005-0000-0000-0000E7020000}"/>
    <cellStyle name="5_Global_INDUSTRIE2010et2011provisoire_Global" xfId="745" xr:uid="{00000000-0005-0000-0000-0000E8020000}"/>
    <cellStyle name="5_Global_INDUSTRIE2010et2011provisoire_Global2012PROVISOIRE" xfId="746" xr:uid="{00000000-0005-0000-0000-0000E9020000}"/>
    <cellStyle name="5_Global_INDUSTRIE2010et2011provisoire_INDUSTRIE2010et2011provisoire" xfId="747" xr:uid="{00000000-0005-0000-0000-0000EA020000}"/>
    <cellStyle name="5_Global_INDUSTRIE2010et2011provisoire_INDUSTRIE2010et2011provisoire_Calcul cons TERTIAIRE HT 2012" xfId="748" xr:uid="{00000000-0005-0000-0000-0000EB020000}"/>
    <cellStyle name="5_Global_INDUSTRIE2010et2011provisoire_INDUSTRIE2010et2011provisoire_Consom transport routier RBC" xfId="749" xr:uid="{00000000-0005-0000-0000-0000EC020000}"/>
    <cellStyle name="5_Global_INDUSTRIE2010et2011provisoire_INDUSTRIE2010et2011provisoire_Global" xfId="750" xr:uid="{00000000-0005-0000-0000-0000ED020000}"/>
    <cellStyle name="5_Global_INDUSTRIE2010et2011provisoire_INDUSTRIE2010et2011provisoire_Global2012PROVISOIRE" xfId="751" xr:uid="{00000000-0005-0000-0000-0000EE020000}"/>
    <cellStyle name="5_Global_INDUSTRIE2010et2011provisoire_INDUSTRIE2010et2011provisoire_RECAP" xfId="752" xr:uid="{00000000-0005-0000-0000-0000EF020000}"/>
    <cellStyle name="5_Global_INDUSTRIE2010et2011provisoire_INDUSTRIE2010et2011provisoire_TAB FINAL COMPAR" xfId="753" xr:uid="{00000000-0005-0000-0000-0000F0020000}"/>
    <cellStyle name="5_Global_INDUSTRIE2010et2011provisoire_TAB FINAL COMPAR" xfId="754" xr:uid="{00000000-0005-0000-0000-0000F1020000}"/>
    <cellStyle name="5_Global_INDUSTRIE2010et2011provisoire_Transfo ps 2011" xfId="755" xr:uid="{00000000-0005-0000-0000-0000F2020000}"/>
    <cellStyle name="5_Global_INDUSTRIE2010et2011provisoire_Transfo ps 2011_Calcul cons TERTIAIRE HT 2012" xfId="756" xr:uid="{00000000-0005-0000-0000-0000F3020000}"/>
    <cellStyle name="5_Global_INDUSTRIE2010et2011provisoire_Transfo ps 2011_Consom transport routier RBC" xfId="757" xr:uid="{00000000-0005-0000-0000-0000F4020000}"/>
    <cellStyle name="5_Global_INDUSTRIE2010et2011provisoire_Transfo ps 2011_Global" xfId="758" xr:uid="{00000000-0005-0000-0000-0000F5020000}"/>
    <cellStyle name="5_Global_INDUSTRIE2010et2011provisoire_Transfo ps 2011_Global2012PROVISOIRE" xfId="759" xr:uid="{00000000-0005-0000-0000-0000F6020000}"/>
    <cellStyle name="5_Global_INDUSTRIE2010et2011provisoire_Transfo ps 2011_RECAP" xfId="760" xr:uid="{00000000-0005-0000-0000-0000F7020000}"/>
    <cellStyle name="5_Global_INDUSTRIE2010et2011provisoire_Transfo ps 2011_TAB FINAL COMPAR" xfId="761" xr:uid="{00000000-0005-0000-0000-0000F8020000}"/>
    <cellStyle name="5_Global_NormalisationLogement" xfId="762" xr:uid="{00000000-0005-0000-0000-0000F9020000}"/>
    <cellStyle name="5_Global_NormalisationTertiaire" xfId="763" xr:uid="{00000000-0005-0000-0000-0000FA020000}"/>
    <cellStyle name="5_Global_NormalisationTotale" xfId="764" xr:uid="{00000000-0005-0000-0000-0000FB020000}"/>
    <cellStyle name="5_Global_par vecteur" xfId="765" xr:uid="{00000000-0005-0000-0000-0000FC020000}"/>
    <cellStyle name="5_Global_RECAP" xfId="766" xr:uid="{00000000-0005-0000-0000-0000FD020000}"/>
    <cellStyle name="5_Global_TAB FINAL COMPAR" xfId="767" xr:uid="{00000000-0005-0000-0000-0000FE020000}"/>
    <cellStyle name="5_Global2010PROVISOIRE" xfId="768" xr:uid="{00000000-0005-0000-0000-0000FF020000}"/>
    <cellStyle name="5_Global2010PROVISOIRE_Calcul cons TERTIAIRE HT 2012" xfId="769" xr:uid="{00000000-0005-0000-0000-000000030000}"/>
    <cellStyle name="5_Global2010PROVISOIRE_Consom transport routier RBC" xfId="770" xr:uid="{00000000-0005-0000-0000-000001030000}"/>
    <cellStyle name="5_Global2010PROVISOIRE_Global" xfId="771" xr:uid="{00000000-0005-0000-0000-000002030000}"/>
    <cellStyle name="5_Global2010PROVISOIRE_TAB FINAL COMPAR" xfId="772" xr:uid="{00000000-0005-0000-0000-000003030000}"/>
    <cellStyle name="5_GLOBAL2011provisoire" xfId="773" xr:uid="{00000000-0005-0000-0000-000004030000}"/>
    <cellStyle name="5_Global2011PROVISOIRE_1" xfId="774" xr:uid="{00000000-0005-0000-0000-000005030000}"/>
    <cellStyle name="5_Global2011PROVISOIRE_1_TAB FINAL COMPAR" xfId="775" xr:uid="{00000000-0005-0000-0000-000006030000}"/>
    <cellStyle name="5_GLOBAL2011provisoire_Calcul cons TERTIAIRE HT 2012" xfId="776" xr:uid="{00000000-0005-0000-0000-000007030000}"/>
    <cellStyle name="5_GLOBAL2011provisoire_Consom transport routier RBC" xfId="777" xr:uid="{00000000-0005-0000-0000-000008030000}"/>
    <cellStyle name="5_GLOBAL2011provisoire_Global" xfId="778" xr:uid="{00000000-0005-0000-0000-000009030000}"/>
    <cellStyle name="5_GLOBAL2011provisoire_Global2012PROVISOIRE" xfId="779" xr:uid="{00000000-0005-0000-0000-00000A030000}"/>
    <cellStyle name="5_GLOBAL2011provisoire_INDUSTRIE2010et2011provisoire" xfId="780" xr:uid="{00000000-0005-0000-0000-00000B030000}"/>
    <cellStyle name="5_GLOBAL2011provisoire_INDUSTRIE2010et2011provisoire_bois énergie 2011" xfId="781" xr:uid="{00000000-0005-0000-0000-00000C030000}"/>
    <cellStyle name="5_GLOBAL2011provisoire_INDUSTRIE2010et2011provisoire_bois énergie 2011_RECAP" xfId="782" xr:uid="{00000000-0005-0000-0000-00000D030000}"/>
    <cellStyle name="5_GLOBAL2011provisoire_INDUSTRIE2010et2011provisoire_Consom transport routier RBC" xfId="783" xr:uid="{00000000-0005-0000-0000-00000E030000}"/>
    <cellStyle name="5_GLOBAL2011provisoire_INDUSTRIE2010et2011provisoire_DETAIL_PARC_CONSOM_2011" xfId="784" xr:uid="{00000000-0005-0000-0000-00000F030000}"/>
    <cellStyle name="5_GLOBAL2011provisoire_INDUSTRIE2010et2011provisoire_DETAIL_PARC_CONSOM_2011_RECAP" xfId="785" xr:uid="{00000000-0005-0000-0000-000010030000}"/>
    <cellStyle name="5_GLOBAL2011provisoire_INDUSTRIE2010et2011provisoire_Global" xfId="786" xr:uid="{00000000-0005-0000-0000-000011030000}"/>
    <cellStyle name="5_GLOBAL2011provisoire_INDUSTRIE2010et2011provisoire_Global2012PROVISOIRE" xfId="787" xr:uid="{00000000-0005-0000-0000-000012030000}"/>
    <cellStyle name="5_GLOBAL2011provisoire_INDUSTRIE2010et2011provisoire_INDUSTRIE2010et2011provisoire" xfId="788" xr:uid="{00000000-0005-0000-0000-000013030000}"/>
    <cellStyle name="5_GLOBAL2011provisoire_INDUSTRIE2010et2011provisoire_INDUSTRIE2010et2011provisoire_Calcul cons TERTIAIRE HT 2012" xfId="789" xr:uid="{00000000-0005-0000-0000-000014030000}"/>
    <cellStyle name="5_GLOBAL2011provisoire_INDUSTRIE2010et2011provisoire_INDUSTRIE2010et2011provisoire_Consom transport routier RBC" xfId="790" xr:uid="{00000000-0005-0000-0000-000015030000}"/>
    <cellStyle name="5_GLOBAL2011provisoire_INDUSTRIE2010et2011provisoire_INDUSTRIE2010et2011provisoire_Global" xfId="791" xr:uid="{00000000-0005-0000-0000-000016030000}"/>
    <cellStyle name="5_GLOBAL2011provisoire_INDUSTRIE2010et2011provisoire_INDUSTRIE2010et2011provisoire_Global2012PROVISOIRE" xfId="792" xr:uid="{00000000-0005-0000-0000-000017030000}"/>
    <cellStyle name="5_GLOBAL2011provisoire_INDUSTRIE2010et2011provisoire_INDUSTRIE2010et2011provisoire_RECAP" xfId="793" xr:uid="{00000000-0005-0000-0000-000018030000}"/>
    <cellStyle name="5_GLOBAL2011provisoire_INDUSTRIE2010et2011provisoire_INDUSTRIE2010et2011provisoire_TAB FINAL COMPAR" xfId="794" xr:uid="{00000000-0005-0000-0000-000019030000}"/>
    <cellStyle name="5_GLOBAL2011provisoire_INDUSTRIE2010et2011provisoire_TAB FINAL COMPAR" xfId="795" xr:uid="{00000000-0005-0000-0000-00001A030000}"/>
    <cellStyle name="5_GLOBAL2011provisoire_INDUSTRIE2010et2011provisoire_Transfo ps 2011" xfId="796" xr:uid="{00000000-0005-0000-0000-00001B030000}"/>
    <cellStyle name="5_GLOBAL2011provisoire_INDUSTRIE2010et2011provisoire_Transfo ps 2011_Calcul cons TERTIAIRE HT 2012" xfId="797" xr:uid="{00000000-0005-0000-0000-00001C030000}"/>
    <cellStyle name="5_GLOBAL2011provisoire_INDUSTRIE2010et2011provisoire_Transfo ps 2011_Consom transport routier RBC" xfId="798" xr:uid="{00000000-0005-0000-0000-00001D030000}"/>
    <cellStyle name="5_GLOBAL2011provisoire_INDUSTRIE2010et2011provisoire_Transfo ps 2011_Global" xfId="799" xr:uid="{00000000-0005-0000-0000-00001E030000}"/>
    <cellStyle name="5_GLOBAL2011provisoire_INDUSTRIE2010et2011provisoire_Transfo ps 2011_Global2012PROVISOIRE" xfId="800" xr:uid="{00000000-0005-0000-0000-00001F030000}"/>
    <cellStyle name="5_GLOBAL2011provisoire_INDUSTRIE2010et2011provisoire_Transfo ps 2011_RECAP" xfId="801" xr:uid="{00000000-0005-0000-0000-000020030000}"/>
    <cellStyle name="5_GLOBAL2011provisoire_INDUSTRIE2010et2011provisoire_Transfo ps 2011_TAB FINAL COMPAR" xfId="802" xr:uid="{00000000-0005-0000-0000-000021030000}"/>
    <cellStyle name="5_GLOBAL2011provisoire_RECAP" xfId="803" xr:uid="{00000000-0005-0000-0000-000022030000}"/>
    <cellStyle name="5_GLOBAL2011provisoire_TAB FINAL COMPAR" xfId="804" xr:uid="{00000000-0005-0000-0000-000023030000}"/>
    <cellStyle name="5_Global2012PROVISOIRE" xfId="805" xr:uid="{00000000-0005-0000-0000-000024030000}"/>
    <cellStyle name="5_Global2012PROVISOIRE_1" xfId="806" xr:uid="{00000000-0005-0000-0000-000025030000}"/>
    <cellStyle name="5_Global2012PROVISOIRE_TAB FINAL COMPAR" xfId="807" xr:uid="{00000000-0005-0000-0000-000026030000}"/>
    <cellStyle name="5_Industrie" xfId="808" xr:uid="{00000000-0005-0000-0000-000027030000}"/>
    <cellStyle name="5_Industrie_BIL_TRANSFO2012" xfId="809" xr:uid="{00000000-0005-0000-0000-000028030000}"/>
    <cellStyle name="5_Industrie_Calcul cons industrie 2011" xfId="810" xr:uid="{00000000-0005-0000-0000-000029030000}"/>
    <cellStyle name="5_Industrie_Calcul cons TERTIAIRE HT 2012" xfId="811" xr:uid="{00000000-0005-0000-0000-00002A030000}"/>
    <cellStyle name="5_Industrie_Global" xfId="812" xr:uid="{00000000-0005-0000-0000-00002B030000}"/>
    <cellStyle name="5_Industrie_Global2012PROVISOIRE" xfId="813" xr:uid="{00000000-0005-0000-0000-00002C030000}"/>
    <cellStyle name="5_Industrie_NormalisationTotale" xfId="814" xr:uid="{00000000-0005-0000-0000-00002D030000}"/>
    <cellStyle name="5_Industrie_TAB FINAL COMPAR" xfId="815" xr:uid="{00000000-0005-0000-0000-00002E030000}"/>
    <cellStyle name="5_INDUSTRIE2010et2011provisoire" xfId="816" xr:uid="{00000000-0005-0000-0000-00002F030000}"/>
    <cellStyle name="5_INDUSTRIE2010et2011provisoire_Calcul cons TERTIAIRE HT 2012" xfId="817" xr:uid="{00000000-0005-0000-0000-000030030000}"/>
    <cellStyle name="5_INDUSTRIE2010et2011provisoire_Consom transport routier RBC" xfId="818" xr:uid="{00000000-0005-0000-0000-000031030000}"/>
    <cellStyle name="5_INDUSTRIE2010et2011provisoire_Global" xfId="819" xr:uid="{00000000-0005-0000-0000-000032030000}"/>
    <cellStyle name="5_INDUSTRIE2010et2011provisoire_Global2012PROVISOIRE" xfId="820" xr:uid="{00000000-0005-0000-0000-000033030000}"/>
    <cellStyle name="5_INDUSTRIE2010et2011provisoire_RECAP" xfId="821" xr:uid="{00000000-0005-0000-0000-000034030000}"/>
    <cellStyle name="5_INDUSTRIE2010et2011provisoire_TAB FINAL COMPAR" xfId="822" xr:uid="{00000000-0005-0000-0000-000035030000}"/>
    <cellStyle name="5_Logement" xfId="823" xr:uid="{00000000-0005-0000-0000-000036030000}"/>
    <cellStyle name="5_Logement_Calcul cons TERTIAIRE HT 2012" xfId="824" xr:uid="{00000000-0005-0000-0000-000037030000}"/>
    <cellStyle name="5_Logement_Consom transport routier RBC" xfId="825" xr:uid="{00000000-0005-0000-0000-000038030000}"/>
    <cellStyle name="5_Logement_FACTURE 2011" xfId="826" xr:uid="{00000000-0005-0000-0000-000039030000}"/>
    <cellStyle name="5_Logement_Global" xfId="827" xr:uid="{00000000-0005-0000-0000-00003A030000}"/>
    <cellStyle name="5_Logement_Global2012PROVISOIRE" xfId="828" xr:uid="{00000000-0005-0000-0000-00003B030000}"/>
    <cellStyle name="5_Logement_INDUSTRIE2010et2011provisoire" xfId="829" xr:uid="{00000000-0005-0000-0000-00003C030000}"/>
    <cellStyle name="5_Logement_INDUSTRIE2010et2011provisoire_bois énergie 2011" xfId="830" xr:uid="{00000000-0005-0000-0000-00003D030000}"/>
    <cellStyle name="5_Logement_INDUSTRIE2010et2011provisoire_bois énergie 2011_RECAP" xfId="831" xr:uid="{00000000-0005-0000-0000-00003E030000}"/>
    <cellStyle name="5_Logement_INDUSTRIE2010et2011provisoire_Consom transport routier RBC" xfId="832" xr:uid="{00000000-0005-0000-0000-00003F030000}"/>
    <cellStyle name="5_Logement_INDUSTRIE2010et2011provisoire_DETAIL_PARC_CONSOM_2011" xfId="833" xr:uid="{00000000-0005-0000-0000-000040030000}"/>
    <cellStyle name="5_Logement_INDUSTRIE2010et2011provisoire_DETAIL_PARC_CONSOM_2011_RECAP" xfId="834" xr:uid="{00000000-0005-0000-0000-000041030000}"/>
    <cellStyle name="5_Logement_INDUSTRIE2010et2011provisoire_Global" xfId="835" xr:uid="{00000000-0005-0000-0000-000042030000}"/>
    <cellStyle name="5_Logement_INDUSTRIE2010et2011provisoire_Global2012PROVISOIRE" xfId="836" xr:uid="{00000000-0005-0000-0000-000043030000}"/>
    <cellStyle name="5_Logement_INDUSTRIE2010et2011provisoire_INDUSTRIE2010et2011provisoire" xfId="837" xr:uid="{00000000-0005-0000-0000-000044030000}"/>
    <cellStyle name="5_Logement_INDUSTRIE2010et2011provisoire_INDUSTRIE2010et2011provisoire_Calcul cons TERTIAIRE HT 2012" xfId="838" xr:uid="{00000000-0005-0000-0000-000045030000}"/>
    <cellStyle name="5_Logement_INDUSTRIE2010et2011provisoire_INDUSTRIE2010et2011provisoire_Consom transport routier RBC" xfId="839" xr:uid="{00000000-0005-0000-0000-000046030000}"/>
    <cellStyle name="5_Logement_INDUSTRIE2010et2011provisoire_INDUSTRIE2010et2011provisoire_Global" xfId="840" xr:uid="{00000000-0005-0000-0000-000047030000}"/>
    <cellStyle name="5_Logement_INDUSTRIE2010et2011provisoire_INDUSTRIE2010et2011provisoire_Global2012PROVISOIRE" xfId="841" xr:uid="{00000000-0005-0000-0000-000048030000}"/>
    <cellStyle name="5_Logement_INDUSTRIE2010et2011provisoire_INDUSTRIE2010et2011provisoire_RECAP" xfId="842" xr:uid="{00000000-0005-0000-0000-000049030000}"/>
    <cellStyle name="5_Logement_INDUSTRIE2010et2011provisoire_INDUSTRIE2010et2011provisoire_TAB FINAL COMPAR" xfId="843" xr:uid="{00000000-0005-0000-0000-00004A030000}"/>
    <cellStyle name="5_Logement_INDUSTRIE2010et2011provisoire_TAB FINAL COMPAR" xfId="844" xr:uid="{00000000-0005-0000-0000-00004B030000}"/>
    <cellStyle name="5_Logement_INDUSTRIE2010et2011provisoire_Transfo ps 2011" xfId="845" xr:uid="{00000000-0005-0000-0000-00004C030000}"/>
    <cellStyle name="5_Logement_INDUSTRIE2010et2011provisoire_Transfo ps 2011_Calcul cons TERTIAIRE HT 2012" xfId="846" xr:uid="{00000000-0005-0000-0000-00004D030000}"/>
    <cellStyle name="5_Logement_INDUSTRIE2010et2011provisoire_Transfo ps 2011_Consom transport routier RBC" xfId="847" xr:uid="{00000000-0005-0000-0000-00004E030000}"/>
    <cellStyle name="5_Logement_INDUSTRIE2010et2011provisoire_Transfo ps 2011_Global" xfId="848" xr:uid="{00000000-0005-0000-0000-00004F030000}"/>
    <cellStyle name="5_Logement_INDUSTRIE2010et2011provisoire_Transfo ps 2011_Global2012PROVISOIRE" xfId="849" xr:uid="{00000000-0005-0000-0000-000050030000}"/>
    <cellStyle name="5_Logement_INDUSTRIE2010et2011provisoire_Transfo ps 2011_RECAP" xfId="850" xr:uid="{00000000-0005-0000-0000-000051030000}"/>
    <cellStyle name="5_Logement_INDUSTRIE2010et2011provisoire_Transfo ps 2011_TAB FINAL COMPAR" xfId="851" xr:uid="{00000000-0005-0000-0000-000052030000}"/>
    <cellStyle name="5_Logement_RECAP" xfId="852" xr:uid="{00000000-0005-0000-0000-000053030000}"/>
    <cellStyle name="5_Logement_TAB FINAL COMPAR" xfId="853" xr:uid="{00000000-0005-0000-0000-000054030000}"/>
    <cellStyle name="5_NormalisationLogement" xfId="854" xr:uid="{00000000-0005-0000-0000-000055030000}"/>
    <cellStyle name="5_NormalisationTertiaire" xfId="855" xr:uid="{00000000-0005-0000-0000-000056030000}"/>
    <cellStyle name="5_NormalisationTotale" xfId="856" xr:uid="{00000000-0005-0000-0000-000057030000}"/>
    <cellStyle name="5_PAC" xfId="857" xr:uid="{00000000-0005-0000-0000-000058030000}"/>
    <cellStyle name="5_PAC_BIL_TRANSFO2012" xfId="858" xr:uid="{00000000-0005-0000-0000-000059030000}"/>
    <cellStyle name="5_PAC_Calcul cons industrie 2011" xfId="859" xr:uid="{00000000-0005-0000-0000-00005A030000}"/>
    <cellStyle name="5_PAC_Calcul cons industrie 2011_Calcul cons TERTIAIRE HT 2012" xfId="860" xr:uid="{00000000-0005-0000-0000-00005B030000}"/>
    <cellStyle name="5_PAC_Calcul cons TERTIAIRE HT 2012" xfId="861" xr:uid="{00000000-0005-0000-0000-00005C030000}"/>
    <cellStyle name="5_PAC_Calcul cons TERTIAIRE HT 2012_1" xfId="862" xr:uid="{00000000-0005-0000-0000-00005D030000}"/>
    <cellStyle name="5_PAC_Calcul cons TERTIAIRE HT 2012_Calcul cons TERTIAIRE HT 2012" xfId="863" xr:uid="{00000000-0005-0000-0000-00005E030000}"/>
    <cellStyle name="5_PAC_Global" xfId="864" xr:uid="{00000000-0005-0000-0000-00005F030000}"/>
    <cellStyle name="5_PAC_Global2012PROVISOIRE" xfId="865" xr:uid="{00000000-0005-0000-0000-000060030000}"/>
    <cellStyle name="5_PAC_Global2012PROVISOIRE_Calcul cons TERTIAIRE HT 2012" xfId="866" xr:uid="{00000000-0005-0000-0000-000061030000}"/>
    <cellStyle name="5_PAC_NormalisationTotale" xfId="867" xr:uid="{00000000-0005-0000-0000-000062030000}"/>
    <cellStyle name="5_PAC_TAB FINAL COMPAR" xfId="868" xr:uid="{00000000-0005-0000-0000-000063030000}"/>
    <cellStyle name="5_par vecteur" xfId="869" xr:uid="{00000000-0005-0000-0000-000064030000}"/>
    <cellStyle name="5_PS_Transfo2011" xfId="870" xr:uid="{00000000-0005-0000-0000-000065030000}"/>
    <cellStyle name="5_PS_Transfo2011_RECAP" xfId="871" xr:uid="{00000000-0005-0000-0000-000066030000}"/>
    <cellStyle name="5_TAB FINAL COMPAR" xfId="872" xr:uid="{00000000-0005-0000-0000-000067030000}"/>
    <cellStyle name="5_Transfo ps 2011" xfId="873" xr:uid="{00000000-0005-0000-0000-000068030000}"/>
    <cellStyle name="5_Transfo ps 2011_Calcul cons TERTIAIRE HT 2012" xfId="874" xr:uid="{00000000-0005-0000-0000-000069030000}"/>
    <cellStyle name="5_Transfo ps 2011_Consom transport routier RBC" xfId="875" xr:uid="{00000000-0005-0000-0000-00006A030000}"/>
    <cellStyle name="5_Transfo ps 2011_Global" xfId="876" xr:uid="{00000000-0005-0000-0000-00006B030000}"/>
    <cellStyle name="5_Transfo ps 2011_Global2012PROVISOIRE" xfId="877" xr:uid="{00000000-0005-0000-0000-00006C030000}"/>
    <cellStyle name="5_Transfo ps 2011_INDUSTRIE2010et2011provisoire" xfId="878" xr:uid="{00000000-0005-0000-0000-00006D030000}"/>
    <cellStyle name="5_Transfo ps 2011_INDUSTRIE2010et2011provisoire_bois énergie 2011" xfId="879" xr:uid="{00000000-0005-0000-0000-00006E030000}"/>
    <cellStyle name="5_Transfo ps 2011_INDUSTRIE2010et2011provisoire_bois énergie 2011_RECAP" xfId="880" xr:uid="{00000000-0005-0000-0000-00006F030000}"/>
    <cellStyle name="5_Transfo ps 2011_INDUSTRIE2010et2011provisoire_Consom transport routier RBC" xfId="881" xr:uid="{00000000-0005-0000-0000-000070030000}"/>
    <cellStyle name="5_Transfo ps 2011_INDUSTRIE2010et2011provisoire_DETAIL_PARC_CONSOM_2011" xfId="882" xr:uid="{00000000-0005-0000-0000-000071030000}"/>
    <cellStyle name="5_Transfo ps 2011_INDUSTRIE2010et2011provisoire_DETAIL_PARC_CONSOM_2011_RECAP" xfId="883" xr:uid="{00000000-0005-0000-0000-000072030000}"/>
    <cellStyle name="5_Transfo ps 2011_INDUSTRIE2010et2011provisoire_Global" xfId="884" xr:uid="{00000000-0005-0000-0000-000073030000}"/>
    <cellStyle name="5_Transfo ps 2011_INDUSTRIE2010et2011provisoire_Global2012PROVISOIRE" xfId="885" xr:uid="{00000000-0005-0000-0000-000074030000}"/>
    <cellStyle name="5_Transfo ps 2011_INDUSTRIE2010et2011provisoire_INDUSTRIE2010et2011provisoire" xfId="886" xr:uid="{00000000-0005-0000-0000-000075030000}"/>
    <cellStyle name="5_Transfo ps 2011_INDUSTRIE2010et2011provisoire_INDUSTRIE2010et2011provisoire_Calcul cons TERTIAIRE HT 2012" xfId="887" xr:uid="{00000000-0005-0000-0000-000076030000}"/>
    <cellStyle name="5_Transfo ps 2011_INDUSTRIE2010et2011provisoire_INDUSTRIE2010et2011provisoire_Consom transport routier RBC" xfId="888" xr:uid="{00000000-0005-0000-0000-000077030000}"/>
    <cellStyle name="5_Transfo ps 2011_INDUSTRIE2010et2011provisoire_INDUSTRIE2010et2011provisoire_Global" xfId="889" xr:uid="{00000000-0005-0000-0000-000078030000}"/>
    <cellStyle name="5_Transfo ps 2011_INDUSTRIE2010et2011provisoire_INDUSTRIE2010et2011provisoire_Global2012PROVISOIRE" xfId="890" xr:uid="{00000000-0005-0000-0000-000079030000}"/>
    <cellStyle name="5_Transfo ps 2011_INDUSTRIE2010et2011provisoire_INDUSTRIE2010et2011provisoire_RECAP" xfId="891" xr:uid="{00000000-0005-0000-0000-00007A030000}"/>
    <cellStyle name="5_Transfo ps 2011_INDUSTRIE2010et2011provisoire_INDUSTRIE2010et2011provisoire_TAB FINAL COMPAR" xfId="892" xr:uid="{00000000-0005-0000-0000-00007B030000}"/>
    <cellStyle name="5_Transfo ps 2011_INDUSTRIE2010et2011provisoire_TAB FINAL COMPAR" xfId="893" xr:uid="{00000000-0005-0000-0000-00007C030000}"/>
    <cellStyle name="5_Transfo ps 2011_INDUSTRIE2010et2011provisoire_Transfo ps 2011" xfId="894" xr:uid="{00000000-0005-0000-0000-00007D030000}"/>
    <cellStyle name="5_Transfo ps 2011_INDUSTRIE2010et2011provisoire_Transfo ps 2011_Calcul cons TERTIAIRE HT 2012" xfId="895" xr:uid="{00000000-0005-0000-0000-00007E030000}"/>
    <cellStyle name="5_Transfo ps 2011_INDUSTRIE2010et2011provisoire_Transfo ps 2011_Consom transport routier RBC" xfId="896" xr:uid="{00000000-0005-0000-0000-00007F030000}"/>
    <cellStyle name="5_Transfo ps 2011_INDUSTRIE2010et2011provisoire_Transfo ps 2011_Global" xfId="897" xr:uid="{00000000-0005-0000-0000-000080030000}"/>
    <cellStyle name="5_Transfo ps 2011_INDUSTRIE2010et2011provisoire_Transfo ps 2011_Global2012PROVISOIRE" xfId="898" xr:uid="{00000000-0005-0000-0000-000081030000}"/>
    <cellStyle name="5_Transfo ps 2011_INDUSTRIE2010et2011provisoire_Transfo ps 2011_RECAP" xfId="899" xr:uid="{00000000-0005-0000-0000-000082030000}"/>
    <cellStyle name="5_Transfo ps 2011_INDUSTRIE2010et2011provisoire_Transfo ps 2011_TAB FINAL COMPAR" xfId="900" xr:uid="{00000000-0005-0000-0000-000083030000}"/>
    <cellStyle name="5_Transfo ps 2011_RECAP" xfId="901" xr:uid="{00000000-0005-0000-0000-000084030000}"/>
    <cellStyle name="5_Transfo ps 2011_TAB FINAL COMPAR" xfId="902" xr:uid="{00000000-0005-0000-0000-000085030000}"/>
    <cellStyle name="5x indented GHG Textfiels" xfId="903" xr:uid="{00000000-0005-0000-0000-000086030000}"/>
    <cellStyle name="6" xfId="904" xr:uid="{00000000-0005-0000-0000-000087030000}"/>
    <cellStyle name="6 2" xfId="905" xr:uid="{00000000-0005-0000-0000-000088030000}"/>
    <cellStyle name="6_BIL_TRANSFO2011" xfId="906" xr:uid="{00000000-0005-0000-0000-000089030000}"/>
    <cellStyle name="6_BIL_TRANSFO2011_1" xfId="907" xr:uid="{00000000-0005-0000-0000-00008A030000}"/>
    <cellStyle name="6_BIL_TRANSFO2011_1_Calcul cons industrie 2011" xfId="908" xr:uid="{00000000-0005-0000-0000-00008B030000}"/>
    <cellStyle name="6_BIL_TRANSFO2011_1_Calcul cons industrie 2011_Calcul cons TERTIAIRE HT 2012" xfId="909" xr:uid="{00000000-0005-0000-0000-00008C030000}"/>
    <cellStyle name="6_BIL_TRANSFO2011_1_Calcul cons TERTIAIRE HT 2012" xfId="910" xr:uid="{00000000-0005-0000-0000-00008D030000}"/>
    <cellStyle name="6_BIL_TRANSFO2011_1_Calcul cons TERTIAIRE HT 2012_1" xfId="911" xr:uid="{00000000-0005-0000-0000-00008E030000}"/>
    <cellStyle name="6_BIL_TRANSFO2011_1_Calcul cons TERTIAIRE HT 2012_Calcul cons TERTIAIRE HT 2012" xfId="912" xr:uid="{00000000-0005-0000-0000-00008F030000}"/>
    <cellStyle name="6_BIL_TRANSFO2011_1_Global" xfId="913" xr:uid="{00000000-0005-0000-0000-000090030000}"/>
    <cellStyle name="6_BIL_TRANSFO2011_1_Global2012PROVISOIRE" xfId="914" xr:uid="{00000000-0005-0000-0000-000091030000}"/>
    <cellStyle name="6_BIL_TRANSFO2011_1_Global2012PROVISOIRE_Calcul cons TERTIAIRE HT 2012" xfId="915" xr:uid="{00000000-0005-0000-0000-000092030000}"/>
    <cellStyle name="6_BIL_TRANSFO2011_1_NormalisationTotale" xfId="916" xr:uid="{00000000-0005-0000-0000-000093030000}"/>
    <cellStyle name="6_BIL_TRANSFO2011_1_TAB FINAL COMPAR" xfId="917" xr:uid="{00000000-0005-0000-0000-000094030000}"/>
    <cellStyle name="6_BIL_TRANSFO2011_BIL_TRANSFO2012" xfId="918" xr:uid="{00000000-0005-0000-0000-000095030000}"/>
    <cellStyle name="6_BIL_TRANSFO2011_Calcul cons industrie 2011" xfId="919" xr:uid="{00000000-0005-0000-0000-000096030000}"/>
    <cellStyle name="6_BIL_TRANSFO2011_Calcul cons industrie 2011_Calcul cons TERTIAIRE HT 2012" xfId="920" xr:uid="{00000000-0005-0000-0000-000097030000}"/>
    <cellStyle name="6_BIL_TRANSFO2011_Calcul cons TERTIAIRE HT 2012" xfId="921" xr:uid="{00000000-0005-0000-0000-000098030000}"/>
    <cellStyle name="6_BIL_TRANSFO2011_Calcul cons TERTIAIRE HT 2012_1" xfId="922" xr:uid="{00000000-0005-0000-0000-000099030000}"/>
    <cellStyle name="6_BIL_TRANSFO2011_Calcul cons TERTIAIRE HT 2012_Calcul cons TERTIAIRE HT 2012" xfId="923" xr:uid="{00000000-0005-0000-0000-00009A030000}"/>
    <cellStyle name="6_BIL_TRANSFO2011_Global" xfId="924" xr:uid="{00000000-0005-0000-0000-00009B030000}"/>
    <cellStyle name="6_BIL_TRANSFO2011_Global2012PROVISOIRE" xfId="925" xr:uid="{00000000-0005-0000-0000-00009C030000}"/>
    <cellStyle name="6_BIL_TRANSFO2011_Global2012PROVISOIRE_Calcul cons TERTIAIRE HT 2012" xfId="926" xr:uid="{00000000-0005-0000-0000-00009D030000}"/>
    <cellStyle name="6_BIL_TRANSFO2011_NormalisationTotale" xfId="927" xr:uid="{00000000-0005-0000-0000-00009E030000}"/>
    <cellStyle name="6_BIL_TRANSFO2011_TAB FINAL COMPAR" xfId="928" xr:uid="{00000000-0005-0000-0000-00009F030000}"/>
    <cellStyle name="6_BilanGlobal2010" xfId="929" xr:uid="{00000000-0005-0000-0000-0000A0030000}"/>
    <cellStyle name="6_BilanGlobal2010_Calcul cons TERTIAIRE HT 2012" xfId="930" xr:uid="{00000000-0005-0000-0000-0000A1030000}"/>
    <cellStyle name="6_BilanGlobal2010_Consom transport routier RBC" xfId="931" xr:uid="{00000000-0005-0000-0000-0000A2030000}"/>
    <cellStyle name="6_BilanGlobal2010_FACTURE 2011" xfId="932" xr:uid="{00000000-0005-0000-0000-0000A3030000}"/>
    <cellStyle name="6_BilanGlobal2010_Global" xfId="933" xr:uid="{00000000-0005-0000-0000-0000A4030000}"/>
    <cellStyle name="6_BilanGlobal2010_Global2012PROVISOIRE" xfId="934" xr:uid="{00000000-0005-0000-0000-0000A5030000}"/>
    <cellStyle name="6_BilanGlobal2010_INDUSTRIE2010et2011provisoire" xfId="935" xr:uid="{00000000-0005-0000-0000-0000A6030000}"/>
    <cellStyle name="6_BilanGlobal2010_INDUSTRIE2010et2011provisoire_bois énergie 2011" xfId="936" xr:uid="{00000000-0005-0000-0000-0000A7030000}"/>
    <cellStyle name="6_BilanGlobal2010_INDUSTRIE2010et2011provisoire_bois énergie 2011_RECAP" xfId="937" xr:uid="{00000000-0005-0000-0000-0000A8030000}"/>
    <cellStyle name="6_BilanGlobal2010_INDUSTRIE2010et2011provisoire_Consom transport routier RBC" xfId="938" xr:uid="{00000000-0005-0000-0000-0000A9030000}"/>
    <cellStyle name="6_BilanGlobal2010_INDUSTRIE2010et2011provisoire_DETAIL_PARC_CONSOM_2011" xfId="939" xr:uid="{00000000-0005-0000-0000-0000AA030000}"/>
    <cellStyle name="6_BilanGlobal2010_INDUSTRIE2010et2011provisoire_DETAIL_PARC_CONSOM_2011_RECAP" xfId="940" xr:uid="{00000000-0005-0000-0000-0000AB030000}"/>
    <cellStyle name="6_BilanGlobal2010_INDUSTRIE2010et2011provisoire_Global" xfId="941" xr:uid="{00000000-0005-0000-0000-0000AC030000}"/>
    <cellStyle name="6_BilanGlobal2010_INDUSTRIE2010et2011provisoire_Global2012PROVISOIRE" xfId="942" xr:uid="{00000000-0005-0000-0000-0000AD030000}"/>
    <cellStyle name="6_BilanGlobal2010_INDUSTRIE2010et2011provisoire_INDUSTRIE2010et2011provisoire" xfId="943" xr:uid="{00000000-0005-0000-0000-0000AE030000}"/>
    <cellStyle name="6_BilanGlobal2010_INDUSTRIE2010et2011provisoire_INDUSTRIE2010et2011provisoire_Calcul cons TERTIAIRE HT 2012" xfId="944" xr:uid="{00000000-0005-0000-0000-0000AF030000}"/>
    <cellStyle name="6_BilanGlobal2010_INDUSTRIE2010et2011provisoire_INDUSTRIE2010et2011provisoire_Consom transport routier RBC" xfId="945" xr:uid="{00000000-0005-0000-0000-0000B0030000}"/>
    <cellStyle name="6_BilanGlobal2010_INDUSTRIE2010et2011provisoire_INDUSTRIE2010et2011provisoire_Global" xfId="946" xr:uid="{00000000-0005-0000-0000-0000B1030000}"/>
    <cellStyle name="6_BilanGlobal2010_INDUSTRIE2010et2011provisoire_INDUSTRIE2010et2011provisoire_Global2012PROVISOIRE" xfId="947" xr:uid="{00000000-0005-0000-0000-0000B2030000}"/>
    <cellStyle name="6_BilanGlobal2010_INDUSTRIE2010et2011provisoire_INDUSTRIE2010et2011provisoire_RECAP" xfId="948" xr:uid="{00000000-0005-0000-0000-0000B3030000}"/>
    <cellStyle name="6_BilanGlobal2010_INDUSTRIE2010et2011provisoire_INDUSTRIE2010et2011provisoire_TAB FINAL COMPAR" xfId="949" xr:uid="{00000000-0005-0000-0000-0000B4030000}"/>
    <cellStyle name="6_BilanGlobal2010_INDUSTRIE2010et2011provisoire_TAB FINAL COMPAR" xfId="950" xr:uid="{00000000-0005-0000-0000-0000B5030000}"/>
    <cellStyle name="6_BilanGlobal2010_INDUSTRIE2010et2011provisoire_Transfo ps 2011" xfId="951" xr:uid="{00000000-0005-0000-0000-0000B6030000}"/>
    <cellStyle name="6_BilanGlobal2010_INDUSTRIE2010et2011provisoire_Transfo ps 2011_Calcul cons TERTIAIRE HT 2012" xfId="952" xr:uid="{00000000-0005-0000-0000-0000B7030000}"/>
    <cellStyle name="6_BilanGlobal2010_INDUSTRIE2010et2011provisoire_Transfo ps 2011_Consom transport routier RBC" xfId="953" xr:uid="{00000000-0005-0000-0000-0000B8030000}"/>
    <cellStyle name="6_BilanGlobal2010_INDUSTRIE2010et2011provisoire_Transfo ps 2011_Global" xfId="954" xr:uid="{00000000-0005-0000-0000-0000B9030000}"/>
    <cellStyle name="6_BilanGlobal2010_INDUSTRIE2010et2011provisoire_Transfo ps 2011_Global2012PROVISOIRE" xfId="955" xr:uid="{00000000-0005-0000-0000-0000BA030000}"/>
    <cellStyle name="6_BilanGlobal2010_INDUSTRIE2010et2011provisoire_Transfo ps 2011_RECAP" xfId="956" xr:uid="{00000000-0005-0000-0000-0000BB030000}"/>
    <cellStyle name="6_BilanGlobal2010_INDUSTRIE2010et2011provisoire_Transfo ps 2011_TAB FINAL COMPAR" xfId="957" xr:uid="{00000000-0005-0000-0000-0000BC030000}"/>
    <cellStyle name="6_BilanGlobal2010_RECAP" xfId="958" xr:uid="{00000000-0005-0000-0000-0000BD030000}"/>
    <cellStyle name="6_BilanGlobal2010_TAB FINAL COMPAR" xfId="959" xr:uid="{00000000-0005-0000-0000-0000BE030000}"/>
    <cellStyle name="6_bois énergie 2011" xfId="960" xr:uid="{00000000-0005-0000-0000-0000BF030000}"/>
    <cellStyle name="6_bois énergie 2011_RECAP" xfId="961" xr:uid="{00000000-0005-0000-0000-0000C0030000}"/>
    <cellStyle name="6_bois indus tertiaire 2011" xfId="962" xr:uid="{00000000-0005-0000-0000-0000C1030000}"/>
    <cellStyle name="6_bois indus tertiaire 2011_RECAP" xfId="963" xr:uid="{00000000-0005-0000-0000-0000C2030000}"/>
    <cellStyle name="6_Calcul cons TERTIAIRE HT 2012" xfId="964" xr:uid="{00000000-0005-0000-0000-0000C3030000}"/>
    <cellStyle name="6_Consom transport routier RBC" xfId="965" xr:uid="{00000000-0005-0000-0000-0000C4030000}"/>
    <cellStyle name="6_ConsommationFacture" xfId="966" xr:uid="{00000000-0005-0000-0000-0000C5030000}"/>
    <cellStyle name="6_détail conso logt2011" xfId="967" xr:uid="{00000000-0005-0000-0000-0000C6030000}"/>
    <cellStyle name="6_détail conso logt2011_RECAP" xfId="968" xr:uid="{00000000-0005-0000-0000-0000C7030000}"/>
    <cellStyle name="6_détail ener renouv logt 2011" xfId="969" xr:uid="{00000000-0005-0000-0000-0000C8030000}"/>
    <cellStyle name="6_détail ener renouv logt 2011_1" xfId="970" xr:uid="{00000000-0005-0000-0000-0000C9030000}"/>
    <cellStyle name="6_détail ener renouv logt 2011_Calcul cons industrie 2011" xfId="971" xr:uid="{00000000-0005-0000-0000-0000CA030000}"/>
    <cellStyle name="6_détail ener renouv logt 2011_Calcul cons industrie 2011_Calcul cons TERTIAIRE HT 2012" xfId="972" xr:uid="{00000000-0005-0000-0000-0000CB030000}"/>
    <cellStyle name="6_détail ener renouv logt 2011_Calcul cons TERTIAIRE HT 2012" xfId="973" xr:uid="{00000000-0005-0000-0000-0000CC030000}"/>
    <cellStyle name="6_détail ener renouv logt 2011_Calcul cons TERTIAIRE HT 2012_1" xfId="974" xr:uid="{00000000-0005-0000-0000-0000CD030000}"/>
    <cellStyle name="6_détail ener renouv logt 2011_Calcul cons TERTIAIRE HT 2012_Calcul cons TERTIAIRE HT 2012" xfId="975" xr:uid="{00000000-0005-0000-0000-0000CE030000}"/>
    <cellStyle name="6_détail ener renouv logt 2011_détail ener renouv logt 2011" xfId="976" xr:uid="{00000000-0005-0000-0000-0000CF030000}"/>
    <cellStyle name="6_détail ener renouv logt 2011_Feuil1" xfId="977" xr:uid="{00000000-0005-0000-0000-0000D0030000}"/>
    <cellStyle name="6_détail ener renouv logt 2011_Global" xfId="978" xr:uid="{00000000-0005-0000-0000-0000D1030000}"/>
    <cellStyle name="6_détail ener renouv logt 2011_Global_1" xfId="979" xr:uid="{00000000-0005-0000-0000-0000D2030000}"/>
    <cellStyle name="6_détail ener renouv logt 2011_Global2012PROVISOIRE" xfId="980" xr:uid="{00000000-0005-0000-0000-0000D3030000}"/>
    <cellStyle name="6_détail ener renouv logt 2011_Global2012PROVISOIRE_1" xfId="981" xr:uid="{00000000-0005-0000-0000-0000D4030000}"/>
    <cellStyle name="6_détail ener renouv logt 2011_Global2012PROVISOIRE_1_Calcul cons TERTIAIRE HT 2012" xfId="982" xr:uid="{00000000-0005-0000-0000-0000D5030000}"/>
    <cellStyle name="6_détail ener renouv logt 2011_Global2012PROVISOIRE_Calcul cons TERTIAIRE HT 2012" xfId="983" xr:uid="{00000000-0005-0000-0000-0000D6030000}"/>
    <cellStyle name="6_détail ener renouv logt 2011_NormalisationTotale" xfId="984" xr:uid="{00000000-0005-0000-0000-0000D7030000}"/>
    <cellStyle name="6_détail ener renouv logt 2011_RECAP" xfId="985" xr:uid="{00000000-0005-0000-0000-0000D8030000}"/>
    <cellStyle name="6_détail ener renouv logt 2011_TAB FINAL COMPAR" xfId="986" xr:uid="{00000000-0005-0000-0000-0000D9030000}"/>
    <cellStyle name="6_DETAIL_PARC_CONSOM_2010" xfId="987" xr:uid="{00000000-0005-0000-0000-0000DA030000}"/>
    <cellStyle name="6_DETAIL_PARC_CONSOM_2010 2" xfId="988" xr:uid="{00000000-0005-0000-0000-0000DB030000}"/>
    <cellStyle name="6_DETAIL_PARC_CONSOM_2010_Calcul cons TERTIAIRE HT 2012" xfId="989" xr:uid="{00000000-0005-0000-0000-0000DC030000}"/>
    <cellStyle name="6_DETAIL_PARC_CONSOM_2010_Consom transport routier RBC" xfId="990" xr:uid="{00000000-0005-0000-0000-0000DD030000}"/>
    <cellStyle name="6_DETAIL_PARC_CONSOM_2010_ConsommationFacture" xfId="991" xr:uid="{00000000-0005-0000-0000-0000DE030000}"/>
    <cellStyle name="6_DETAIL_PARC_CONSOM_2010_détail ener renouv logt 2011" xfId="992" xr:uid="{00000000-0005-0000-0000-0000DF030000}"/>
    <cellStyle name="6_DETAIL_PARC_CONSOM_2010_EffetsCombustibles" xfId="993" xr:uid="{00000000-0005-0000-0000-0000E0030000}"/>
    <cellStyle name="6_DETAIL_PARC_CONSOM_2010_ELEC" xfId="994" xr:uid="{00000000-0005-0000-0000-0000E1030000}"/>
    <cellStyle name="6_DETAIL_PARC_CONSOM_2010_ELEC_Calcul cons TERTIAIRE HT 2012" xfId="995" xr:uid="{00000000-0005-0000-0000-0000E2030000}"/>
    <cellStyle name="6_DETAIL_PARC_CONSOM_2010_EssaiNormalisationIndustrie" xfId="996" xr:uid="{00000000-0005-0000-0000-0000E3030000}"/>
    <cellStyle name="6_DETAIL_PARC_CONSOM_2010_EvolSect" xfId="997" xr:uid="{00000000-0005-0000-0000-0000E4030000}"/>
    <cellStyle name="6_DETAIL_PARC_CONSOM_2010_FACTURE 2011" xfId="998" xr:uid="{00000000-0005-0000-0000-0000E5030000}"/>
    <cellStyle name="6_DETAIL_PARC_CONSOM_2010_Feuil1" xfId="999" xr:uid="{00000000-0005-0000-0000-0000E6030000}"/>
    <cellStyle name="6_DETAIL_PARC_CONSOM_2010_Global" xfId="1000" xr:uid="{00000000-0005-0000-0000-0000E7030000}"/>
    <cellStyle name="6_DETAIL_PARC_CONSOM_2010_Global_1" xfId="1001" xr:uid="{00000000-0005-0000-0000-0000E8030000}"/>
    <cellStyle name="6_DETAIL_PARC_CONSOM_2010_Global2011PROVISOIRE" xfId="1002" xr:uid="{00000000-0005-0000-0000-0000E9030000}"/>
    <cellStyle name="6_DETAIL_PARC_CONSOM_2010_Global2011PROVISOIRE_Calcul cons TERTIAIRE HT 2012" xfId="1003" xr:uid="{00000000-0005-0000-0000-0000EA030000}"/>
    <cellStyle name="6_DETAIL_PARC_CONSOM_2010_Global2011PROVISOIRE_TAB FINAL COMPAR" xfId="1004" xr:uid="{00000000-0005-0000-0000-0000EB030000}"/>
    <cellStyle name="6_DETAIL_PARC_CONSOM_2010_Global2012PROVISOIRE" xfId="1005" xr:uid="{00000000-0005-0000-0000-0000EC030000}"/>
    <cellStyle name="6_DETAIL_PARC_CONSOM_2010_Global2012PROVISOIRE_1" xfId="1006" xr:uid="{00000000-0005-0000-0000-0000ED030000}"/>
    <cellStyle name="6_DETAIL_PARC_CONSOM_2010_Global2012PROVISOIRE_1_Calcul cons TERTIAIRE HT 2012" xfId="1007" xr:uid="{00000000-0005-0000-0000-0000EE030000}"/>
    <cellStyle name="6_DETAIL_PARC_CONSOM_2010_Global2012PROVISOIRE_Calcul cons TERTIAIRE HT 2012" xfId="1008" xr:uid="{00000000-0005-0000-0000-0000EF030000}"/>
    <cellStyle name="6_DETAIL_PARC_CONSOM_2010_Global2012PROVISOIRE_TAB FINAL COMPAR" xfId="1009" xr:uid="{00000000-0005-0000-0000-0000F0030000}"/>
    <cellStyle name="6_DETAIL_PARC_CONSOM_2010_Industrie" xfId="1010" xr:uid="{00000000-0005-0000-0000-0000F1030000}"/>
    <cellStyle name="6_DETAIL_PARC_CONSOM_2010_Industrie_Calcul cons industrie 2011" xfId="1011" xr:uid="{00000000-0005-0000-0000-0000F2030000}"/>
    <cellStyle name="6_DETAIL_PARC_CONSOM_2010_Industrie_Calcul cons industrie 2011_Calcul cons TERTIAIRE HT 2012" xfId="1012" xr:uid="{00000000-0005-0000-0000-0000F3030000}"/>
    <cellStyle name="6_DETAIL_PARC_CONSOM_2010_Industrie_Calcul cons TERTIAIRE HT 2012" xfId="1013" xr:uid="{00000000-0005-0000-0000-0000F4030000}"/>
    <cellStyle name="6_DETAIL_PARC_CONSOM_2010_Industrie_Calcul cons TERTIAIRE HT 2012_1" xfId="1014" xr:uid="{00000000-0005-0000-0000-0000F5030000}"/>
    <cellStyle name="6_DETAIL_PARC_CONSOM_2010_Industrie_Calcul cons TERTIAIRE HT 2012_Calcul cons TERTIAIRE HT 2012" xfId="1015" xr:uid="{00000000-0005-0000-0000-0000F6030000}"/>
    <cellStyle name="6_DETAIL_PARC_CONSOM_2010_Industrie_Global" xfId="1016" xr:uid="{00000000-0005-0000-0000-0000F7030000}"/>
    <cellStyle name="6_DETAIL_PARC_CONSOM_2010_Industrie_Global2012PROVISOIRE" xfId="1017" xr:uid="{00000000-0005-0000-0000-0000F8030000}"/>
    <cellStyle name="6_DETAIL_PARC_CONSOM_2010_Industrie_Global2012PROVISOIRE_Calcul cons TERTIAIRE HT 2012" xfId="1018" xr:uid="{00000000-0005-0000-0000-0000F9030000}"/>
    <cellStyle name="6_DETAIL_PARC_CONSOM_2010_Industrie_NormalisationTotale" xfId="1019" xr:uid="{00000000-0005-0000-0000-0000FA030000}"/>
    <cellStyle name="6_DETAIL_PARC_CONSOM_2010_Industrie_TAB FINAL COMPAR" xfId="1020" xr:uid="{00000000-0005-0000-0000-0000FB030000}"/>
    <cellStyle name="6_DETAIL_PARC_CONSOM_2010_INDUSTRIE2010et2011provisoire" xfId="1021" xr:uid="{00000000-0005-0000-0000-0000FC030000}"/>
    <cellStyle name="6_DETAIL_PARC_CONSOM_2010_INDUSTRIE2010et2011provisoire_bois énergie 2011" xfId="1022" xr:uid="{00000000-0005-0000-0000-0000FD030000}"/>
    <cellStyle name="6_DETAIL_PARC_CONSOM_2010_INDUSTRIE2010et2011provisoire_bois énergie 2011_RECAP" xfId="1023" xr:uid="{00000000-0005-0000-0000-0000FE030000}"/>
    <cellStyle name="6_DETAIL_PARC_CONSOM_2010_INDUSTRIE2010et2011provisoire_Consom transport routier RBC" xfId="1024" xr:uid="{00000000-0005-0000-0000-0000FF030000}"/>
    <cellStyle name="6_DETAIL_PARC_CONSOM_2010_INDUSTRIE2010et2011provisoire_DETAIL_PARC_CONSOM_2011" xfId="1025" xr:uid="{00000000-0005-0000-0000-000000040000}"/>
    <cellStyle name="6_DETAIL_PARC_CONSOM_2010_INDUSTRIE2010et2011provisoire_DETAIL_PARC_CONSOM_2011_RECAP" xfId="1026" xr:uid="{00000000-0005-0000-0000-000001040000}"/>
    <cellStyle name="6_DETAIL_PARC_CONSOM_2010_INDUSTRIE2010et2011provisoire_Global" xfId="1027" xr:uid="{00000000-0005-0000-0000-000002040000}"/>
    <cellStyle name="6_DETAIL_PARC_CONSOM_2010_INDUSTRIE2010et2011provisoire_Global2012PROVISOIRE" xfId="1028" xr:uid="{00000000-0005-0000-0000-000003040000}"/>
    <cellStyle name="6_DETAIL_PARC_CONSOM_2010_INDUSTRIE2010et2011provisoire_INDUSTRIE2010et2011provisoire" xfId="1029" xr:uid="{00000000-0005-0000-0000-000004040000}"/>
    <cellStyle name="6_DETAIL_PARC_CONSOM_2010_INDUSTRIE2010et2011provisoire_INDUSTRIE2010et2011provisoire_Calcul cons TERTIAIRE HT 2012" xfId="1030" xr:uid="{00000000-0005-0000-0000-000005040000}"/>
    <cellStyle name="6_DETAIL_PARC_CONSOM_2010_INDUSTRIE2010et2011provisoire_INDUSTRIE2010et2011provisoire_Consom transport routier RBC" xfId="1031" xr:uid="{00000000-0005-0000-0000-000006040000}"/>
    <cellStyle name="6_DETAIL_PARC_CONSOM_2010_INDUSTRIE2010et2011provisoire_INDUSTRIE2010et2011provisoire_Global" xfId="1032" xr:uid="{00000000-0005-0000-0000-000007040000}"/>
    <cellStyle name="6_DETAIL_PARC_CONSOM_2010_INDUSTRIE2010et2011provisoire_INDUSTRIE2010et2011provisoire_Global2012PROVISOIRE" xfId="1033" xr:uid="{00000000-0005-0000-0000-000008040000}"/>
    <cellStyle name="6_DETAIL_PARC_CONSOM_2010_INDUSTRIE2010et2011provisoire_INDUSTRIE2010et2011provisoire_RECAP" xfId="1034" xr:uid="{00000000-0005-0000-0000-000009040000}"/>
    <cellStyle name="6_DETAIL_PARC_CONSOM_2010_INDUSTRIE2010et2011provisoire_INDUSTRIE2010et2011provisoire_TAB FINAL COMPAR" xfId="1035" xr:uid="{00000000-0005-0000-0000-00000A040000}"/>
    <cellStyle name="6_DETAIL_PARC_CONSOM_2010_INDUSTRIE2010et2011provisoire_TAB FINAL COMPAR" xfId="1036" xr:uid="{00000000-0005-0000-0000-00000B040000}"/>
    <cellStyle name="6_DETAIL_PARC_CONSOM_2010_INDUSTRIE2010et2011provisoire_Transfo ps 2011" xfId="1037" xr:uid="{00000000-0005-0000-0000-00000C040000}"/>
    <cellStyle name="6_DETAIL_PARC_CONSOM_2010_INDUSTRIE2010et2011provisoire_Transfo ps 2011_Calcul cons TERTIAIRE HT 2012" xfId="1038" xr:uid="{00000000-0005-0000-0000-00000D040000}"/>
    <cellStyle name="6_DETAIL_PARC_CONSOM_2010_INDUSTRIE2010et2011provisoire_Transfo ps 2011_Consom transport routier RBC" xfId="1039" xr:uid="{00000000-0005-0000-0000-00000E040000}"/>
    <cellStyle name="6_DETAIL_PARC_CONSOM_2010_INDUSTRIE2010et2011provisoire_Transfo ps 2011_Global" xfId="1040" xr:uid="{00000000-0005-0000-0000-00000F040000}"/>
    <cellStyle name="6_DETAIL_PARC_CONSOM_2010_INDUSTRIE2010et2011provisoire_Transfo ps 2011_Global2012PROVISOIRE" xfId="1041" xr:uid="{00000000-0005-0000-0000-000010040000}"/>
    <cellStyle name="6_DETAIL_PARC_CONSOM_2010_INDUSTRIE2010et2011provisoire_Transfo ps 2011_RECAP" xfId="1042" xr:uid="{00000000-0005-0000-0000-000011040000}"/>
    <cellStyle name="6_DETAIL_PARC_CONSOM_2010_INDUSTRIE2010et2011provisoire_Transfo ps 2011_TAB FINAL COMPAR" xfId="1043" xr:uid="{00000000-0005-0000-0000-000012040000}"/>
    <cellStyle name="6_DETAIL_PARC_CONSOM_2010_NormalisationLogement" xfId="1044" xr:uid="{00000000-0005-0000-0000-000013040000}"/>
    <cellStyle name="6_DETAIL_PARC_CONSOM_2010_NormalisationTertiaire" xfId="1045" xr:uid="{00000000-0005-0000-0000-000014040000}"/>
    <cellStyle name="6_DETAIL_PARC_CONSOM_2010_NormalisationTotale" xfId="1046" xr:uid="{00000000-0005-0000-0000-000015040000}"/>
    <cellStyle name="6_DETAIL_PARC_CONSOM_2010_par vecteur" xfId="1047" xr:uid="{00000000-0005-0000-0000-000016040000}"/>
    <cellStyle name="6_DETAIL_PARC_CONSOM_2010_RECAP" xfId="1048" xr:uid="{00000000-0005-0000-0000-000017040000}"/>
    <cellStyle name="6_DETAIL_PARC_CONSOM_2010_TAB FINAL COMPAR" xfId="1049" xr:uid="{00000000-0005-0000-0000-000018040000}"/>
    <cellStyle name="6_DETAIL_PARC_CONSOM_2011" xfId="1050" xr:uid="{00000000-0005-0000-0000-000019040000}"/>
    <cellStyle name="6_DETAIL_PARC_CONSOM_2011_Calcul cons industrie 2011" xfId="1051" xr:uid="{00000000-0005-0000-0000-00001A040000}"/>
    <cellStyle name="6_DETAIL_PARC_CONSOM_2011_Calcul cons industrie 2011_Calcul cons TERTIAIRE HT 2012" xfId="1052" xr:uid="{00000000-0005-0000-0000-00001B040000}"/>
    <cellStyle name="6_DETAIL_PARC_CONSOM_2011_Calcul cons TERTIAIRE HT 2012" xfId="1053" xr:uid="{00000000-0005-0000-0000-00001C040000}"/>
    <cellStyle name="6_DETAIL_PARC_CONSOM_2011_Calcul cons TERTIAIRE HT 2012_1" xfId="1054" xr:uid="{00000000-0005-0000-0000-00001D040000}"/>
    <cellStyle name="6_DETAIL_PARC_CONSOM_2011_Calcul cons TERTIAIRE HT 2012_Calcul cons TERTIAIRE HT 2012" xfId="1055" xr:uid="{00000000-0005-0000-0000-00001E040000}"/>
    <cellStyle name="6_DETAIL_PARC_CONSOM_2011_détail ener renouv logt 2011" xfId="1056" xr:uid="{00000000-0005-0000-0000-00001F040000}"/>
    <cellStyle name="6_DETAIL_PARC_CONSOM_2011_Feuil1" xfId="1057" xr:uid="{00000000-0005-0000-0000-000020040000}"/>
    <cellStyle name="6_DETAIL_PARC_CONSOM_2011_Global" xfId="1058" xr:uid="{00000000-0005-0000-0000-000021040000}"/>
    <cellStyle name="6_DETAIL_PARC_CONSOM_2011_Global_1" xfId="1059" xr:uid="{00000000-0005-0000-0000-000022040000}"/>
    <cellStyle name="6_DETAIL_PARC_CONSOM_2011_Global2012PROVISOIRE" xfId="1060" xr:uid="{00000000-0005-0000-0000-000023040000}"/>
    <cellStyle name="6_DETAIL_PARC_CONSOM_2011_Global2012PROVISOIRE_1" xfId="1061" xr:uid="{00000000-0005-0000-0000-000024040000}"/>
    <cellStyle name="6_DETAIL_PARC_CONSOM_2011_Global2012PROVISOIRE_1_Calcul cons TERTIAIRE HT 2012" xfId="1062" xr:uid="{00000000-0005-0000-0000-000025040000}"/>
    <cellStyle name="6_DETAIL_PARC_CONSOM_2011_Global2012PROVISOIRE_Calcul cons TERTIAIRE HT 2012" xfId="1063" xr:uid="{00000000-0005-0000-0000-000026040000}"/>
    <cellStyle name="6_DETAIL_PARC_CONSOM_2011_NormalisationTotale" xfId="1064" xr:uid="{00000000-0005-0000-0000-000027040000}"/>
    <cellStyle name="6_DETAIL_PARC_CONSOM_2011_RECAP" xfId="1065" xr:uid="{00000000-0005-0000-0000-000028040000}"/>
    <cellStyle name="6_DETAIL_PARC_CONSOM_2011_TAB FINAL COMPAR" xfId="1066" xr:uid="{00000000-0005-0000-0000-000029040000}"/>
    <cellStyle name="6_DETAIL_PARC_CONSOM_2012" xfId="1067" xr:uid="{00000000-0005-0000-0000-00002A040000}"/>
    <cellStyle name="6_EffetsCombustibles" xfId="1068" xr:uid="{00000000-0005-0000-0000-00002B040000}"/>
    <cellStyle name="6_ELEC" xfId="1069" xr:uid="{00000000-0005-0000-0000-00002C040000}"/>
    <cellStyle name="6_EssaiNormalisationIndustrie" xfId="1070" xr:uid="{00000000-0005-0000-0000-00002D040000}"/>
    <cellStyle name="6_EvolSect" xfId="1071" xr:uid="{00000000-0005-0000-0000-00002E040000}"/>
    <cellStyle name="6_Feuil1" xfId="1072" xr:uid="{00000000-0005-0000-0000-00002F040000}"/>
    <cellStyle name="6_Feuil1_1" xfId="1073" xr:uid="{00000000-0005-0000-0000-000030040000}"/>
    <cellStyle name="6_Feuil1_Calcul cons industrie 2011" xfId="1074" xr:uid="{00000000-0005-0000-0000-000031040000}"/>
    <cellStyle name="6_Feuil1_Calcul cons industrie 2011_Calcul cons TERTIAIRE HT 2012" xfId="1075" xr:uid="{00000000-0005-0000-0000-000032040000}"/>
    <cellStyle name="6_Feuil1_Calcul cons TERTIAIRE HT 2012" xfId="1076" xr:uid="{00000000-0005-0000-0000-000033040000}"/>
    <cellStyle name="6_Feuil1_Calcul cons TERTIAIRE HT 2012_1" xfId="1077" xr:uid="{00000000-0005-0000-0000-000034040000}"/>
    <cellStyle name="6_Feuil1_Calcul cons TERTIAIRE HT 2012_Calcul cons TERTIAIRE HT 2012" xfId="1078" xr:uid="{00000000-0005-0000-0000-000035040000}"/>
    <cellStyle name="6_Feuil1_détail ener renouv logt 2011" xfId="1079" xr:uid="{00000000-0005-0000-0000-000036040000}"/>
    <cellStyle name="6_Feuil1_Feuil1" xfId="1080" xr:uid="{00000000-0005-0000-0000-000037040000}"/>
    <cellStyle name="6_Feuil1_Global" xfId="1081" xr:uid="{00000000-0005-0000-0000-000038040000}"/>
    <cellStyle name="6_Feuil1_Global_1" xfId="1082" xr:uid="{00000000-0005-0000-0000-000039040000}"/>
    <cellStyle name="6_Feuil1_Global2012PROVISOIRE" xfId="1083" xr:uid="{00000000-0005-0000-0000-00003A040000}"/>
    <cellStyle name="6_Feuil1_Global2012PROVISOIRE_1" xfId="1084" xr:uid="{00000000-0005-0000-0000-00003B040000}"/>
    <cellStyle name="6_Feuil1_Global2012PROVISOIRE_1_Calcul cons TERTIAIRE HT 2012" xfId="1085" xr:uid="{00000000-0005-0000-0000-00003C040000}"/>
    <cellStyle name="6_Feuil1_Global2012PROVISOIRE_Calcul cons TERTIAIRE HT 2012" xfId="1086" xr:uid="{00000000-0005-0000-0000-00003D040000}"/>
    <cellStyle name="6_Feuil1_NormalisationTotale" xfId="1087" xr:uid="{00000000-0005-0000-0000-00003E040000}"/>
    <cellStyle name="6_Feuil1_RECAP" xfId="1088" xr:uid="{00000000-0005-0000-0000-00003F040000}"/>
    <cellStyle name="6_Feuil1_TAB FINAL COMPAR" xfId="1089" xr:uid="{00000000-0005-0000-0000-000040040000}"/>
    <cellStyle name="6_Global" xfId="1090" xr:uid="{00000000-0005-0000-0000-000041040000}"/>
    <cellStyle name="6_Global 2" xfId="1091" xr:uid="{00000000-0005-0000-0000-000042040000}"/>
    <cellStyle name="6_Global_1" xfId="1092" xr:uid="{00000000-0005-0000-0000-000043040000}"/>
    <cellStyle name="6_Global_1_Calcul cons industrie 2011" xfId="1093" xr:uid="{00000000-0005-0000-0000-000044040000}"/>
    <cellStyle name="6_Global_1_Calcul cons industrie 2011_Calcul cons TERTIAIRE HT 2012" xfId="1094" xr:uid="{00000000-0005-0000-0000-000045040000}"/>
    <cellStyle name="6_Global_1_Calcul cons TERTIAIRE HT 2012" xfId="1095" xr:uid="{00000000-0005-0000-0000-000046040000}"/>
    <cellStyle name="6_Global_1_Calcul cons TERTIAIRE HT 2012_1" xfId="1096" xr:uid="{00000000-0005-0000-0000-000047040000}"/>
    <cellStyle name="6_Global_1_Calcul cons TERTIAIRE HT 2012_Calcul cons TERTIAIRE HT 2012" xfId="1097" xr:uid="{00000000-0005-0000-0000-000048040000}"/>
    <cellStyle name="6_Global_1_Global" xfId="1098" xr:uid="{00000000-0005-0000-0000-000049040000}"/>
    <cellStyle name="6_Global_1_Global2012PROVISOIRE" xfId="1099" xr:uid="{00000000-0005-0000-0000-00004A040000}"/>
    <cellStyle name="6_Global_1_Global2012PROVISOIRE_Calcul cons TERTIAIRE HT 2012" xfId="1100" xr:uid="{00000000-0005-0000-0000-00004B040000}"/>
    <cellStyle name="6_Global_1_NormalisationTotale" xfId="1101" xr:uid="{00000000-0005-0000-0000-00004C040000}"/>
    <cellStyle name="6_Global_1_TAB FINAL COMPAR" xfId="1102" xr:uid="{00000000-0005-0000-0000-00004D040000}"/>
    <cellStyle name="6_Global_2" xfId="1103" xr:uid="{00000000-0005-0000-0000-00004E040000}"/>
    <cellStyle name="6_Global_Calcul cons TERTIAIRE HT 2012" xfId="1104" xr:uid="{00000000-0005-0000-0000-00004F040000}"/>
    <cellStyle name="6_Global_Consom transport routier RBC" xfId="1105" xr:uid="{00000000-0005-0000-0000-000050040000}"/>
    <cellStyle name="6_Global_EssaiNormalisationIndustrie" xfId="1106" xr:uid="{00000000-0005-0000-0000-000051040000}"/>
    <cellStyle name="6_Global_EvolSect" xfId="1107" xr:uid="{00000000-0005-0000-0000-000052040000}"/>
    <cellStyle name="6_Global_FACTURE 2011" xfId="1108" xr:uid="{00000000-0005-0000-0000-000053040000}"/>
    <cellStyle name="6_Global_Global" xfId="1109" xr:uid="{00000000-0005-0000-0000-000054040000}"/>
    <cellStyle name="6_Global_Global2011PROVISOIRE" xfId="1110" xr:uid="{00000000-0005-0000-0000-000055040000}"/>
    <cellStyle name="6_Global_Global2011PROVISOIRE_Calcul cons TERTIAIRE HT 2012" xfId="1111" xr:uid="{00000000-0005-0000-0000-000056040000}"/>
    <cellStyle name="6_Global_Global2011PROVISOIRE_TAB FINAL COMPAR" xfId="1112" xr:uid="{00000000-0005-0000-0000-000057040000}"/>
    <cellStyle name="6_Global_Global2012PROVISOIRE" xfId="1113" xr:uid="{00000000-0005-0000-0000-000058040000}"/>
    <cellStyle name="6_Global_Global2012PROVISOIRE_1" xfId="1114" xr:uid="{00000000-0005-0000-0000-000059040000}"/>
    <cellStyle name="6_Global_Global2012PROVISOIRE_Calcul cons TERTIAIRE HT 2012" xfId="1115" xr:uid="{00000000-0005-0000-0000-00005A040000}"/>
    <cellStyle name="6_Global_Global2012PROVISOIRE_TAB FINAL COMPAR" xfId="1116" xr:uid="{00000000-0005-0000-0000-00005B040000}"/>
    <cellStyle name="6_Global_Industrie" xfId="1117" xr:uid="{00000000-0005-0000-0000-00005C040000}"/>
    <cellStyle name="6_Global_Industrie_Calcul cons industrie 2011" xfId="1118" xr:uid="{00000000-0005-0000-0000-00005D040000}"/>
    <cellStyle name="6_Global_Industrie_Calcul cons industrie 2011_Calcul cons TERTIAIRE HT 2012" xfId="1119" xr:uid="{00000000-0005-0000-0000-00005E040000}"/>
    <cellStyle name="6_Global_Industrie_Calcul cons TERTIAIRE HT 2012" xfId="1120" xr:uid="{00000000-0005-0000-0000-00005F040000}"/>
    <cellStyle name="6_Global_Industrie_Calcul cons TERTIAIRE HT 2012_1" xfId="1121" xr:uid="{00000000-0005-0000-0000-000060040000}"/>
    <cellStyle name="6_Global_Industrie_Calcul cons TERTIAIRE HT 2012_Calcul cons TERTIAIRE HT 2012" xfId="1122" xr:uid="{00000000-0005-0000-0000-000061040000}"/>
    <cellStyle name="6_Global_Industrie_Global" xfId="1123" xr:uid="{00000000-0005-0000-0000-000062040000}"/>
    <cellStyle name="6_Global_Industrie_Global2012PROVISOIRE" xfId="1124" xr:uid="{00000000-0005-0000-0000-000063040000}"/>
    <cellStyle name="6_Global_Industrie_Global2012PROVISOIRE_Calcul cons TERTIAIRE HT 2012" xfId="1125" xr:uid="{00000000-0005-0000-0000-000064040000}"/>
    <cellStyle name="6_Global_Industrie_NormalisationTotale" xfId="1126" xr:uid="{00000000-0005-0000-0000-000065040000}"/>
    <cellStyle name="6_Global_Industrie_TAB FINAL COMPAR" xfId="1127" xr:uid="{00000000-0005-0000-0000-000066040000}"/>
    <cellStyle name="6_Global_INDUSTRIE2010et2011provisoire" xfId="1128" xr:uid="{00000000-0005-0000-0000-000067040000}"/>
    <cellStyle name="6_Global_INDUSTRIE2010et2011provisoire_bois énergie 2011" xfId="1129" xr:uid="{00000000-0005-0000-0000-000068040000}"/>
    <cellStyle name="6_Global_INDUSTRIE2010et2011provisoire_bois énergie 2011_RECAP" xfId="1130" xr:uid="{00000000-0005-0000-0000-000069040000}"/>
    <cellStyle name="6_Global_INDUSTRIE2010et2011provisoire_Consom transport routier RBC" xfId="1131" xr:uid="{00000000-0005-0000-0000-00006A040000}"/>
    <cellStyle name="6_Global_INDUSTRIE2010et2011provisoire_DETAIL_PARC_CONSOM_2011" xfId="1132" xr:uid="{00000000-0005-0000-0000-00006B040000}"/>
    <cellStyle name="6_Global_INDUSTRIE2010et2011provisoire_DETAIL_PARC_CONSOM_2011_RECAP" xfId="1133" xr:uid="{00000000-0005-0000-0000-00006C040000}"/>
    <cellStyle name="6_Global_INDUSTRIE2010et2011provisoire_Global" xfId="1134" xr:uid="{00000000-0005-0000-0000-00006D040000}"/>
    <cellStyle name="6_Global_INDUSTRIE2010et2011provisoire_Global2012PROVISOIRE" xfId="1135" xr:uid="{00000000-0005-0000-0000-00006E040000}"/>
    <cellStyle name="6_Global_INDUSTRIE2010et2011provisoire_INDUSTRIE2010et2011provisoire" xfId="1136" xr:uid="{00000000-0005-0000-0000-00006F040000}"/>
    <cellStyle name="6_Global_INDUSTRIE2010et2011provisoire_INDUSTRIE2010et2011provisoire_Calcul cons TERTIAIRE HT 2012" xfId="1137" xr:uid="{00000000-0005-0000-0000-000070040000}"/>
    <cellStyle name="6_Global_INDUSTRIE2010et2011provisoire_INDUSTRIE2010et2011provisoire_Consom transport routier RBC" xfId="1138" xr:uid="{00000000-0005-0000-0000-000071040000}"/>
    <cellStyle name="6_Global_INDUSTRIE2010et2011provisoire_INDUSTRIE2010et2011provisoire_Global" xfId="1139" xr:uid="{00000000-0005-0000-0000-000072040000}"/>
    <cellStyle name="6_Global_INDUSTRIE2010et2011provisoire_INDUSTRIE2010et2011provisoire_Global2012PROVISOIRE" xfId="1140" xr:uid="{00000000-0005-0000-0000-000073040000}"/>
    <cellStyle name="6_Global_INDUSTRIE2010et2011provisoire_INDUSTRIE2010et2011provisoire_RECAP" xfId="1141" xr:uid="{00000000-0005-0000-0000-000074040000}"/>
    <cellStyle name="6_Global_INDUSTRIE2010et2011provisoire_INDUSTRIE2010et2011provisoire_TAB FINAL COMPAR" xfId="1142" xr:uid="{00000000-0005-0000-0000-000075040000}"/>
    <cellStyle name="6_Global_INDUSTRIE2010et2011provisoire_TAB FINAL COMPAR" xfId="1143" xr:uid="{00000000-0005-0000-0000-000076040000}"/>
    <cellStyle name="6_Global_INDUSTRIE2010et2011provisoire_Transfo ps 2011" xfId="1144" xr:uid="{00000000-0005-0000-0000-000077040000}"/>
    <cellStyle name="6_Global_INDUSTRIE2010et2011provisoire_Transfo ps 2011_Calcul cons TERTIAIRE HT 2012" xfId="1145" xr:uid="{00000000-0005-0000-0000-000078040000}"/>
    <cellStyle name="6_Global_INDUSTRIE2010et2011provisoire_Transfo ps 2011_Consom transport routier RBC" xfId="1146" xr:uid="{00000000-0005-0000-0000-000079040000}"/>
    <cellStyle name="6_Global_INDUSTRIE2010et2011provisoire_Transfo ps 2011_Global" xfId="1147" xr:uid="{00000000-0005-0000-0000-00007A040000}"/>
    <cellStyle name="6_Global_INDUSTRIE2010et2011provisoire_Transfo ps 2011_Global2012PROVISOIRE" xfId="1148" xr:uid="{00000000-0005-0000-0000-00007B040000}"/>
    <cellStyle name="6_Global_INDUSTRIE2010et2011provisoire_Transfo ps 2011_RECAP" xfId="1149" xr:uid="{00000000-0005-0000-0000-00007C040000}"/>
    <cellStyle name="6_Global_INDUSTRIE2010et2011provisoire_Transfo ps 2011_TAB FINAL COMPAR" xfId="1150" xr:uid="{00000000-0005-0000-0000-00007D040000}"/>
    <cellStyle name="6_Global_NormalisationLogement" xfId="1151" xr:uid="{00000000-0005-0000-0000-00007E040000}"/>
    <cellStyle name="6_Global_NormalisationTertiaire" xfId="1152" xr:uid="{00000000-0005-0000-0000-00007F040000}"/>
    <cellStyle name="6_Global_NormalisationTotale" xfId="1153" xr:uid="{00000000-0005-0000-0000-000080040000}"/>
    <cellStyle name="6_Global_par vecteur" xfId="1154" xr:uid="{00000000-0005-0000-0000-000081040000}"/>
    <cellStyle name="6_Global_RECAP" xfId="1155" xr:uid="{00000000-0005-0000-0000-000082040000}"/>
    <cellStyle name="6_Global_TAB FINAL COMPAR" xfId="1156" xr:uid="{00000000-0005-0000-0000-000083040000}"/>
    <cellStyle name="6_Global2010PROVISOIRE" xfId="1157" xr:uid="{00000000-0005-0000-0000-000084040000}"/>
    <cellStyle name="6_Global2010PROVISOIRE_Calcul cons TERTIAIRE HT 2012" xfId="1158" xr:uid="{00000000-0005-0000-0000-000085040000}"/>
    <cellStyle name="6_Global2010PROVISOIRE_Consom transport routier RBC" xfId="1159" xr:uid="{00000000-0005-0000-0000-000086040000}"/>
    <cellStyle name="6_Global2010PROVISOIRE_Global" xfId="1160" xr:uid="{00000000-0005-0000-0000-000087040000}"/>
    <cellStyle name="6_Global2010PROVISOIRE_TAB FINAL COMPAR" xfId="1161" xr:uid="{00000000-0005-0000-0000-000088040000}"/>
    <cellStyle name="6_GLOBAL2011provisoire" xfId="1162" xr:uid="{00000000-0005-0000-0000-000089040000}"/>
    <cellStyle name="6_Global2011PROVISOIRE_1" xfId="1163" xr:uid="{00000000-0005-0000-0000-00008A040000}"/>
    <cellStyle name="6_Global2011PROVISOIRE_1_TAB FINAL COMPAR" xfId="1164" xr:uid="{00000000-0005-0000-0000-00008B040000}"/>
    <cellStyle name="6_GLOBAL2011provisoire_Calcul cons TERTIAIRE HT 2012" xfId="1165" xr:uid="{00000000-0005-0000-0000-00008C040000}"/>
    <cellStyle name="6_GLOBAL2011provisoire_Consom transport routier RBC" xfId="1166" xr:uid="{00000000-0005-0000-0000-00008D040000}"/>
    <cellStyle name="6_GLOBAL2011provisoire_Global" xfId="1167" xr:uid="{00000000-0005-0000-0000-00008E040000}"/>
    <cellStyle name="6_GLOBAL2011provisoire_Global2012PROVISOIRE" xfId="1168" xr:uid="{00000000-0005-0000-0000-00008F040000}"/>
    <cellStyle name="6_GLOBAL2011provisoire_INDUSTRIE2010et2011provisoire" xfId="1169" xr:uid="{00000000-0005-0000-0000-000090040000}"/>
    <cellStyle name="6_GLOBAL2011provisoire_INDUSTRIE2010et2011provisoire_bois énergie 2011" xfId="1170" xr:uid="{00000000-0005-0000-0000-000091040000}"/>
    <cellStyle name="6_GLOBAL2011provisoire_INDUSTRIE2010et2011provisoire_bois énergie 2011_RECAP" xfId="1171" xr:uid="{00000000-0005-0000-0000-000092040000}"/>
    <cellStyle name="6_GLOBAL2011provisoire_INDUSTRIE2010et2011provisoire_Consom transport routier RBC" xfId="1172" xr:uid="{00000000-0005-0000-0000-000093040000}"/>
    <cellStyle name="6_GLOBAL2011provisoire_INDUSTRIE2010et2011provisoire_DETAIL_PARC_CONSOM_2011" xfId="1173" xr:uid="{00000000-0005-0000-0000-000094040000}"/>
    <cellStyle name="6_GLOBAL2011provisoire_INDUSTRIE2010et2011provisoire_DETAIL_PARC_CONSOM_2011_RECAP" xfId="1174" xr:uid="{00000000-0005-0000-0000-000095040000}"/>
    <cellStyle name="6_GLOBAL2011provisoire_INDUSTRIE2010et2011provisoire_Global" xfId="1175" xr:uid="{00000000-0005-0000-0000-000096040000}"/>
    <cellStyle name="6_GLOBAL2011provisoire_INDUSTRIE2010et2011provisoire_Global2012PROVISOIRE" xfId="1176" xr:uid="{00000000-0005-0000-0000-000097040000}"/>
    <cellStyle name="6_GLOBAL2011provisoire_INDUSTRIE2010et2011provisoire_INDUSTRIE2010et2011provisoire" xfId="1177" xr:uid="{00000000-0005-0000-0000-000098040000}"/>
    <cellStyle name="6_GLOBAL2011provisoire_INDUSTRIE2010et2011provisoire_INDUSTRIE2010et2011provisoire_Calcul cons TERTIAIRE HT 2012" xfId="1178" xr:uid="{00000000-0005-0000-0000-000099040000}"/>
    <cellStyle name="6_GLOBAL2011provisoire_INDUSTRIE2010et2011provisoire_INDUSTRIE2010et2011provisoire_Consom transport routier RBC" xfId="1179" xr:uid="{00000000-0005-0000-0000-00009A040000}"/>
    <cellStyle name="6_GLOBAL2011provisoire_INDUSTRIE2010et2011provisoire_INDUSTRIE2010et2011provisoire_Global" xfId="1180" xr:uid="{00000000-0005-0000-0000-00009B040000}"/>
    <cellStyle name="6_GLOBAL2011provisoire_INDUSTRIE2010et2011provisoire_INDUSTRIE2010et2011provisoire_Global2012PROVISOIRE" xfId="1181" xr:uid="{00000000-0005-0000-0000-00009C040000}"/>
    <cellStyle name="6_GLOBAL2011provisoire_INDUSTRIE2010et2011provisoire_INDUSTRIE2010et2011provisoire_RECAP" xfId="1182" xr:uid="{00000000-0005-0000-0000-00009D040000}"/>
    <cellStyle name="6_GLOBAL2011provisoire_INDUSTRIE2010et2011provisoire_INDUSTRIE2010et2011provisoire_TAB FINAL COMPAR" xfId="1183" xr:uid="{00000000-0005-0000-0000-00009E040000}"/>
    <cellStyle name="6_GLOBAL2011provisoire_INDUSTRIE2010et2011provisoire_TAB FINAL COMPAR" xfId="1184" xr:uid="{00000000-0005-0000-0000-00009F040000}"/>
    <cellStyle name="6_GLOBAL2011provisoire_INDUSTRIE2010et2011provisoire_Transfo ps 2011" xfId="1185" xr:uid="{00000000-0005-0000-0000-0000A0040000}"/>
    <cellStyle name="6_GLOBAL2011provisoire_INDUSTRIE2010et2011provisoire_Transfo ps 2011_Calcul cons TERTIAIRE HT 2012" xfId="1186" xr:uid="{00000000-0005-0000-0000-0000A1040000}"/>
    <cellStyle name="6_GLOBAL2011provisoire_INDUSTRIE2010et2011provisoire_Transfo ps 2011_Consom transport routier RBC" xfId="1187" xr:uid="{00000000-0005-0000-0000-0000A2040000}"/>
    <cellStyle name="6_GLOBAL2011provisoire_INDUSTRIE2010et2011provisoire_Transfo ps 2011_Global" xfId="1188" xr:uid="{00000000-0005-0000-0000-0000A3040000}"/>
    <cellStyle name="6_GLOBAL2011provisoire_INDUSTRIE2010et2011provisoire_Transfo ps 2011_Global2012PROVISOIRE" xfId="1189" xr:uid="{00000000-0005-0000-0000-0000A4040000}"/>
    <cellStyle name="6_GLOBAL2011provisoire_INDUSTRIE2010et2011provisoire_Transfo ps 2011_RECAP" xfId="1190" xr:uid="{00000000-0005-0000-0000-0000A5040000}"/>
    <cellStyle name="6_GLOBAL2011provisoire_INDUSTRIE2010et2011provisoire_Transfo ps 2011_TAB FINAL COMPAR" xfId="1191" xr:uid="{00000000-0005-0000-0000-0000A6040000}"/>
    <cellStyle name="6_GLOBAL2011provisoire_RECAP" xfId="1192" xr:uid="{00000000-0005-0000-0000-0000A7040000}"/>
    <cellStyle name="6_GLOBAL2011provisoire_TAB FINAL COMPAR" xfId="1193" xr:uid="{00000000-0005-0000-0000-0000A8040000}"/>
    <cellStyle name="6_Global2012PROVISOIRE" xfId="1194" xr:uid="{00000000-0005-0000-0000-0000A9040000}"/>
    <cellStyle name="6_Global2012PROVISOIRE_1" xfId="1195" xr:uid="{00000000-0005-0000-0000-0000AA040000}"/>
    <cellStyle name="6_Global2012PROVISOIRE_TAB FINAL COMPAR" xfId="1196" xr:uid="{00000000-0005-0000-0000-0000AB040000}"/>
    <cellStyle name="6_Industrie" xfId="1197" xr:uid="{00000000-0005-0000-0000-0000AC040000}"/>
    <cellStyle name="6_Industrie_Calcul cons industrie 2011" xfId="1198" xr:uid="{00000000-0005-0000-0000-0000AD040000}"/>
    <cellStyle name="6_Industrie_Calcul cons TERTIAIRE HT 2012" xfId="1199" xr:uid="{00000000-0005-0000-0000-0000AE040000}"/>
    <cellStyle name="6_Industrie_Global" xfId="1200" xr:uid="{00000000-0005-0000-0000-0000AF040000}"/>
    <cellStyle name="6_Industrie_Global2012PROVISOIRE" xfId="1201" xr:uid="{00000000-0005-0000-0000-0000B0040000}"/>
    <cellStyle name="6_Industrie_NormalisationTotale" xfId="1202" xr:uid="{00000000-0005-0000-0000-0000B1040000}"/>
    <cellStyle name="6_Industrie_TAB FINAL COMPAR" xfId="1203" xr:uid="{00000000-0005-0000-0000-0000B2040000}"/>
    <cellStyle name="6_INDUSTRIE2010et2011provisoire" xfId="1204" xr:uid="{00000000-0005-0000-0000-0000B3040000}"/>
    <cellStyle name="6_INDUSTRIE2010et2011provisoire_Calcul cons TERTIAIRE HT 2012" xfId="1205" xr:uid="{00000000-0005-0000-0000-0000B4040000}"/>
    <cellStyle name="6_INDUSTRIE2010et2011provisoire_Consom transport routier RBC" xfId="1206" xr:uid="{00000000-0005-0000-0000-0000B5040000}"/>
    <cellStyle name="6_INDUSTRIE2010et2011provisoire_Global" xfId="1207" xr:uid="{00000000-0005-0000-0000-0000B6040000}"/>
    <cellStyle name="6_INDUSTRIE2010et2011provisoire_Global2012PROVISOIRE" xfId="1208" xr:uid="{00000000-0005-0000-0000-0000B7040000}"/>
    <cellStyle name="6_INDUSTRIE2010et2011provisoire_RECAP" xfId="1209" xr:uid="{00000000-0005-0000-0000-0000B8040000}"/>
    <cellStyle name="6_INDUSTRIE2010et2011provisoire_TAB FINAL COMPAR" xfId="1210" xr:uid="{00000000-0005-0000-0000-0000B9040000}"/>
    <cellStyle name="6_Logement" xfId="1211" xr:uid="{00000000-0005-0000-0000-0000BA040000}"/>
    <cellStyle name="6_Logement_Calcul cons TERTIAIRE HT 2012" xfId="1212" xr:uid="{00000000-0005-0000-0000-0000BB040000}"/>
    <cellStyle name="6_Logement_FACTURE 2011" xfId="1213" xr:uid="{00000000-0005-0000-0000-0000BC040000}"/>
    <cellStyle name="6_Logement_Global" xfId="1214" xr:uid="{00000000-0005-0000-0000-0000BD040000}"/>
    <cellStyle name="6_Logement_Global2012PROVISOIRE" xfId="1215" xr:uid="{00000000-0005-0000-0000-0000BE040000}"/>
    <cellStyle name="6_Logement_INDUSTRIE2010et2011provisoire" xfId="1216" xr:uid="{00000000-0005-0000-0000-0000BF040000}"/>
    <cellStyle name="6_Logement_INDUSTRIE2010et2011provisoire_bois énergie 2011" xfId="1217" xr:uid="{00000000-0005-0000-0000-0000C0040000}"/>
    <cellStyle name="6_Logement_INDUSTRIE2010et2011provisoire_bois énergie 2011_RECAP" xfId="1218" xr:uid="{00000000-0005-0000-0000-0000C1040000}"/>
    <cellStyle name="6_Logement_INDUSTRIE2010et2011provisoire_DETAIL_PARC_CONSOM_2011" xfId="1219" xr:uid="{00000000-0005-0000-0000-0000C2040000}"/>
    <cellStyle name="6_Logement_INDUSTRIE2010et2011provisoire_DETAIL_PARC_CONSOM_2011_RECAP" xfId="1220" xr:uid="{00000000-0005-0000-0000-0000C3040000}"/>
    <cellStyle name="6_Logement_INDUSTRIE2010et2011provisoire_Global2012PROVISOIRE" xfId="1221" xr:uid="{00000000-0005-0000-0000-0000C4040000}"/>
    <cellStyle name="6_Logement_INDUSTRIE2010et2011provisoire_INDUSTRIE2010et2011provisoire" xfId="1222" xr:uid="{00000000-0005-0000-0000-0000C5040000}"/>
    <cellStyle name="6_Logement_INDUSTRIE2010et2011provisoire_INDUSTRIE2010et2011provisoire_Calcul cons TERTIAIRE HT 2012" xfId="1223" xr:uid="{00000000-0005-0000-0000-0000C6040000}"/>
    <cellStyle name="6_Logement_INDUSTRIE2010et2011provisoire_INDUSTRIE2010et2011provisoire_Global2012PROVISOIRE" xfId="1224" xr:uid="{00000000-0005-0000-0000-0000C7040000}"/>
    <cellStyle name="6_Logement_INDUSTRIE2010et2011provisoire_INDUSTRIE2010et2011provisoire_RECAP" xfId="1225" xr:uid="{00000000-0005-0000-0000-0000C8040000}"/>
    <cellStyle name="6_Logement_INDUSTRIE2010et2011provisoire_INDUSTRIE2010et2011provisoire_TAB FINAL COMPAR" xfId="1226" xr:uid="{00000000-0005-0000-0000-0000C9040000}"/>
    <cellStyle name="6_Logement_INDUSTRIE2010et2011provisoire_TAB FINAL COMPAR" xfId="1227" xr:uid="{00000000-0005-0000-0000-0000CA040000}"/>
    <cellStyle name="6_Logement_INDUSTRIE2010et2011provisoire_Transfo ps 2011" xfId="1228" xr:uid="{00000000-0005-0000-0000-0000CB040000}"/>
    <cellStyle name="6_Logement_INDUSTRIE2010et2011provisoire_Transfo ps 2011_Calcul cons TERTIAIRE HT 2012" xfId="1229" xr:uid="{00000000-0005-0000-0000-0000CC040000}"/>
    <cellStyle name="6_Logement_INDUSTRIE2010et2011provisoire_Transfo ps 2011_Global2012PROVISOIRE" xfId="1230" xr:uid="{00000000-0005-0000-0000-0000CD040000}"/>
    <cellStyle name="6_Logement_INDUSTRIE2010et2011provisoire_Transfo ps 2011_RECAP" xfId="1231" xr:uid="{00000000-0005-0000-0000-0000CE040000}"/>
    <cellStyle name="6_Logement_INDUSTRIE2010et2011provisoire_Transfo ps 2011_TAB FINAL COMPAR" xfId="1232" xr:uid="{00000000-0005-0000-0000-0000CF040000}"/>
    <cellStyle name="6_Logement_RECAP" xfId="1233" xr:uid="{00000000-0005-0000-0000-0000D0040000}"/>
    <cellStyle name="6_Logement_TAB FINAL COMPAR" xfId="1234" xr:uid="{00000000-0005-0000-0000-0000D1040000}"/>
    <cellStyle name="6_NormalisationLogement" xfId="1235" xr:uid="{00000000-0005-0000-0000-0000D2040000}"/>
    <cellStyle name="6_NormalisationTertiaire" xfId="1236" xr:uid="{00000000-0005-0000-0000-0000D3040000}"/>
    <cellStyle name="6_NormalisationTotale" xfId="1237" xr:uid="{00000000-0005-0000-0000-0000D4040000}"/>
    <cellStyle name="6_PAC" xfId="1238" xr:uid="{00000000-0005-0000-0000-0000D5040000}"/>
    <cellStyle name="6_PAC_Calcul cons industrie 2011" xfId="1239" xr:uid="{00000000-0005-0000-0000-0000D6040000}"/>
    <cellStyle name="6_PAC_Calcul cons industrie 2011_Calcul cons TERTIAIRE HT 2012" xfId="1240" xr:uid="{00000000-0005-0000-0000-0000D7040000}"/>
    <cellStyle name="6_PAC_Calcul cons TERTIAIRE HT 2012" xfId="1241" xr:uid="{00000000-0005-0000-0000-0000D8040000}"/>
    <cellStyle name="6_PAC_Calcul cons TERTIAIRE HT 2012_1" xfId="1242" xr:uid="{00000000-0005-0000-0000-0000D9040000}"/>
    <cellStyle name="6_PAC_Calcul cons TERTIAIRE HT 2012_Calcul cons TERTIAIRE HT 2012" xfId="1243" xr:uid="{00000000-0005-0000-0000-0000DA040000}"/>
    <cellStyle name="6_PAC_Global" xfId="1244" xr:uid="{00000000-0005-0000-0000-0000DB040000}"/>
    <cellStyle name="6_PAC_Global2012PROVISOIRE" xfId="1245" xr:uid="{00000000-0005-0000-0000-0000DC040000}"/>
    <cellStyle name="6_PAC_Global2012PROVISOIRE_Calcul cons TERTIAIRE HT 2012" xfId="1246" xr:uid="{00000000-0005-0000-0000-0000DD040000}"/>
    <cellStyle name="6_PAC_NormalisationTotale" xfId="1247" xr:uid="{00000000-0005-0000-0000-0000DE040000}"/>
    <cellStyle name="6_PAC_TAB FINAL COMPAR" xfId="1248" xr:uid="{00000000-0005-0000-0000-0000DF040000}"/>
    <cellStyle name="6_par vecteur" xfId="1249" xr:uid="{00000000-0005-0000-0000-0000E0040000}"/>
    <cellStyle name="6_PS_Transfo2011" xfId="1250" xr:uid="{00000000-0005-0000-0000-0000E1040000}"/>
    <cellStyle name="6_PS_Transfo2011_RECAP" xfId="1251" xr:uid="{00000000-0005-0000-0000-0000E2040000}"/>
    <cellStyle name="6_TAB FINAL COMPAR" xfId="1252" xr:uid="{00000000-0005-0000-0000-0000E3040000}"/>
    <cellStyle name="6_Transfo ps 2011" xfId="1253" xr:uid="{00000000-0005-0000-0000-0000E4040000}"/>
    <cellStyle name="6_Transfo ps 2011_Calcul cons TERTIAIRE HT 2012" xfId="1254" xr:uid="{00000000-0005-0000-0000-0000E5040000}"/>
    <cellStyle name="6_Transfo ps 2011_Global2012PROVISOIRE" xfId="1255" xr:uid="{00000000-0005-0000-0000-0000E6040000}"/>
    <cellStyle name="6_Transfo ps 2011_INDUSTRIE2010et2011provisoire" xfId="1256" xr:uid="{00000000-0005-0000-0000-0000E7040000}"/>
    <cellStyle name="6_Transfo ps 2011_INDUSTRIE2010et2011provisoire_bois énergie 2011" xfId="1257" xr:uid="{00000000-0005-0000-0000-0000E8040000}"/>
    <cellStyle name="6_Transfo ps 2011_INDUSTRIE2010et2011provisoire_bois énergie 2011_RECAP" xfId="1258" xr:uid="{00000000-0005-0000-0000-0000E9040000}"/>
    <cellStyle name="6_Transfo ps 2011_INDUSTRIE2010et2011provisoire_DETAIL_PARC_CONSOM_2011" xfId="1259" xr:uid="{00000000-0005-0000-0000-0000EA040000}"/>
    <cellStyle name="6_Transfo ps 2011_INDUSTRIE2010et2011provisoire_DETAIL_PARC_CONSOM_2011_RECAP" xfId="1260" xr:uid="{00000000-0005-0000-0000-0000EB040000}"/>
    <cellStyle name="6_Transfo ps 2011_INDUSTRIE2010et2011provisoire_Global2012PROVISOIRE" xfId="1261" xr:uid="{00000000-0005-0000-0000-0000EC040000}"/>
    <cellStyle name="6_Transfo ps 2011_INDUSTRIE2010et2011provisoire_INDUSTRIE2010et2011provisoire" xfId="1262" xr:uid="{00000000-0005-0000-0000-0000ED040000}"/>
    <cellStyle name="6_Transfo ps 2011_INDUSTRIE2010et2011provisoire_INDUSTRIE2010et2011provisoire_Calcul cons TERTIAIRE HT 2012" xfId="1263" xr:uid="{00000000-0005-0000-0000-0000EE040000}"/>
    <cellStyle name="6_Transfo ps 2011_INDUSTRIE2010et2011provisoire_INDUSTRIE2010et2011provisoire_Global2012PROVISOIRE" xfId="1264" xr:uid="{00000000-0005-0000-0000-0000EF040000}"/>
    <cellStyle name="6_Transfo ps 2011_INDUSTRIE2010et2011provisoire_INDUSTRIE2010et2011provisoire_RECAP" xfId="1265" xr:uid="{00000000-0005-0000-0000-0000F0040000}"/>
    <cellStyle name="6_Transfo ps 2011_INDUSTRIE2010et2011provisoire_INDUSTRIE2010et2011provisoire_TAB FINAL COMPAR" xfId="1266" xr:uid="{00000000-0005-0000-0000-0000F1040000}"/>
    <cellStyle name="6_Transfo ps 2011_INDUSTRIE2010et2011provisoire_TAB FINAL COMPAR" xfId="1267" xr:uid="{00000000-0005-0000-0000-0000F2040000}"/>
    <cellStyle name="6_Transfo ps 2011_INDUSTRIE2010et2011provisoire_Transfo ps 2011" xfId="1268" xr:uid="{00000000-0005-0000-0000-0000F3040000}"/>
    <cellStyle name="6_Transfo ps 2011_INDUSTRIE2010et2011provisoire_Transfo ps 2011_Calcul cons TERTIAIRE HT 2012" xfId="1269" xr:uid="{00000000-0005-0000-0000-0000F4040000}"/>
    <cellStyle name="6_Transfo ps 2011_INDUSTRIE2010et2011provisoire_Transfo ps 2011_Global2012PROVISOIRE" xfId="1270" xr:uid="{00000000-0005-0000-0000-0000F5040000}"/>
    <cellStyle name="6_Transfo ps 2011_INDUSTRIE2010et2011provisoire_Transfo ps 2011_RECAP" xfId="1271" xr:uid="{00000000-0005-0000-0000-0000F6040000}"/>
    <cellStyle name="6_Transfo ps 2011_INDUSTRIE2010et2011provisoire_Transfo ps 2011_TAB FINAL COMPAR" xfId="1272" xr:uid="{00000000-0005-0000-0000-0000F7040000}"/>
    <cellStyle name="6_Transfo ps 2011_RECAP" xfId="1273" xr:uid="{00000000-0005-0000-0000-0000F8040000}"/>
    <cellStyle name="6_Transfo ps 2011_TAB FINAL COMPAR" xfId="1274" xr:uid="{00000000-0005-0000-0000-0000F9040000}"/>
    <cellStyle name="60 % - Accent1 2" xfId="1275" xr:uid="{00000000-0005-0000-0000-0000FA040000}"/>
    <cellStyle name="60 % - Accent1 2 2" xfId="1276" xr:uid="{00000000-0005-0000-0000-0000FB040000}"/>
    <cellStyle name="60 % - Accent1 2 3" xfId="1277" xr:uid="{00000000-0005-0000-0000-0000FC040000}"/>
    <cellStyle name="60 % - Accent1 2_Global2011PROVISOIRE" xfId="1278" xr:uid="{00000000-0005-0000-0000-0000FD040000}"/>
    <cellStyle name="60 % - Accent1 3" xfId="1279" xr:uid="{00000000-0005-0000-0000-0000FE040000}"/>
    <cellStyle name="60 % - Accent1 4" xfId="1280" xr:uid="{00000000-0005-0000-0000-0000FF040000}"/>
    <cellStyle name="60 % - Accent1 5" xfId="1281" xr:uid="{00000000-0005-0000-0000-000000050000}"/>
    <cellStyle name="60 % - Accent1 6" xfId="1282" xr:uid="{00000000-0005-0000-0000-000001050000}"/>
    <cellStyle name="60 % - Accent2 2" xfId="1283" xr:uid="{00000000-0005-0000-0000-000002050000}"/>
    <cellStyle name="60 % - Accent2 2 2" xfId="1284" xr:uid="{00000000-0005-0000-0000-000003050000}"/>
    <cellStyle name="60 % - Accent2 3" xfId="1285" xr:uid="{00000000-0005-0000-0000-000004050000}"/>
    <cellStyle name="60 % - Accent2 4" xfId="1286" xr:uid="{00000000-0005-0000-0000-000005050000}"/>
    <cellStyle name="60 % - Accent2 5" xfId="1287" xr:uid="{00000000-0005-0000-0000-000006050000}"/>
    <cellStyle name="60 % - Accent2 6" xfId="1288" xr:uid="{00000000-0005-0000-0000-000007050000}"/>
    <cellStyle name="60 % - Accent3 2" xfId="1289" xr:uid="{00000000-0005-0000-0000-000008050000}"/>
    <cellStyle name="60 % - Accent3 2 2" xfId="1290" xr:uid="{00000000-0005-0000-0000-000009050000}"/>
    <cellStyle name="60 % - Accent3 2 3" xfId="1291" xr:uid="{00000000-0005-0000-0000-00000A050000}"/>
    <cellStyle name="60 % - Accent3 2_Global2011PROVISOIRE" xfId="1292" xr:uid="{00000000-0005-0000-0000-00000B050000}"/>
    <cellStyle name="60 % - Accent3 3" xfId="1293" xr:uid="{00000000-0005-0000-0000-00000C050000}"/>
    <cellStyle name="60 % - Accent3 4" xfId="1294" xr:uid="{00000000-0005-0000-0000-00000D050000}"/>
    <cellStyle name="60 % - Accent3 5" xfId="1295" xr:uid="{00000000-0005-0000-0000-00000E050000}"/>
    <cellStyle name="60 % - Accent3 6" xfId="1296" xr:uid="{00000000-0005-0000-0000-00000F050000}"/>
    <cellStyle name="60 % - Accent4 2" xfId="1297" xr:uid="{00000000-0005-0000-0000-000010050000}"/>
    <cellStyle name="60 % - Accent4 2 2" xfId="1298" xr:uid="{00000000-0005-0000-0000-000011050000}"/>
    <cellStyle name="60 % - Accent4 2 3" xfId="1299" xr:uid="{00000000-0005-0000-0000-000012050000}"/>
    <cellStyle name="60 % - Accent4 2_Global2011PROVISOIRE" xfId="1300" xr:uid="{00000000-0005-0000-0000-000013050000}"/>
    <cellStyle name="60 % - Accent4 3" xfId="1301" xr:uid="{00000000-0005-0000-0000-000014050000}"/>
    <cellStyle name="60 % - Accent4 4" xfId="1302" xr:uid="{00000000-0005-0000-0000-000015050000}"/>
    <cellStyle name="60 % - Accent4 5" xfId="1303" xr:uid="{00000000-0005-0000-0000-000016050000}"/>
    <cellStyle name="60 % - Accent4 6" xfId="1304" xr:uid="{00000000-0005-0000-0000-000017050000}"/>
    <cellStyle name="60 % - Accent5 2" xfId="1305" xr:uid="{00000000-0005-0000-0000-000018050000}"/>
    <cellStyle name="60 % - Accent5 2 2" xfId="1306" xr:uid="{00000000-0005-0000-0000-000019050000}"/>
    <cellStyle name="60 % - Accent5 3" xfId="1307" xr:uid="{00000000-0005-0000-0000-00001A050000}"/>
    <cellStyle name="60 % - Accent5 4" xfId="1308" xr:uid="{00000000-0005-0000-0000-00001B050000}"/>
    <cellStyle name="60 % - Accent5 5" xfId="1309" xr:uid="{00000000-0005-0000-0000-00001C050000}"/>
    <cellStyle name="60 % - Accent5 6" xfId="1310" xr:uid="{00000000-0005-0000-0000-00001D050000}"/>
    <cellStyle name="60 % - Accent6 2" xfId="1311" xr:uid="{00000000-0005-0000-0000-00001E050000}"/>
    <cellStyle name="60 % - Accent6 2 2" xfId="1312" xr:uid="{00000000-0005-0000-0000-00001F050000}"/>
    <cellStyle name="60 % - Accent6 2 3" xfId="1313" xr:uid="{00000000-0005-0000-0000-000020050000}"/>
    <cellStyle name="60 % - Accent6 2_Global2011PROVISOIRE" xfId="1314" xr:uid="{00000000-0005-0000-0000-000021050000}"/>
    <cellStyle name="60 % - Accent6 3" xfId="1315" xr:uid="{00000000-0005-0000-0000-000022050000}"/>
    <cellStyle name="60 % - Accent6 4" xfId="1316" xr:uid="{00000000-0005-0000-0000-000023050000}"/>
    <cellStyle name="60 % - Accent6 5" xfId="1317" xr:uid="{00000000-0005-0000-0000-000024050000}"/>
    <cellStyle name="60 % - Accent6 6" xfId="1318" xr:uid="{00000000-0005-0000-0000-000025050000}"/>
    <cellStyle name="60% - Accent1" xfId="1319" xr:uid="{00000000-0005-0000-0000-000026050000}"/>
    <cellStyle name="60% - Accent2" xfId="1320" xr:uid="{00000000-0005-0000-0000-000027050000}"/>
    <cellStyle name="60% - Accent3" xfId="1321" xr:uid="{00000000-0005-0000-0000-000028050000}"/>
    <cellStyle name="60% - Accent4" xfId="1322" xr:uid="{00000000-0005-0000-0000-000029050000}"/>
    <cellStyle name="60% - Accent5" xfId="1323" xr:uid="{00000000-0005-0000-0000-00002A050000}"/>
    <cellStyle name="60% - Accent6" xfId="1324" xr:uid="{00000000-0005-0000-0000-00002B050000}"/>
    <cellStyle name="9" xfId="1325" xr:uid="{00000000-0005-0000-0000-00002C050000}"/>
    <cellStyle name="9 2" xfId="1326" xr:uid="{00000000-0005-0000-0000-00002D050000}"/>
    <cellStyle name="9_BIL_TRANSFO2011" xfId="1327" xr:uid="{00000000-0005-0000-0000-00002E050000}"/>
    <cellStyle name="9_BIL_TRANSFO2011_1" xfId="1328" xr:uid="{00000000-0005-0000-0000-00002F050000}"/>
    <cellStyle name="9_BIL_TRANSFO2011_1_Calcul cons industrie 2011" xfId="1329" xr:uid="{00000000-0005-0000-0000-000030050000}"/>
    <cellStyle name="9_BIL_TRANSFO2011_1_Calcul cons industrie 2011_Calcul cons TERTIAIRE HT 2012" xfId="1330" xr:uid="{00000000-0005-0000-0000-000031050000}"/>
    <cellStyle name="9_BIL_TRANSFO2011_1_Calcul cons TERTIAIRE HT 2012" xfId="1331" xr:uid="{00000000-0005-0000-0000-000032050000}"/>
    <cellStyle name="9_BIL_TRANSFO2011_1_Calcul cons TERTIAIRE HT 2012_1" xfId="1332" xr:uid="{00000000-0005-0000-0000-000033050000}"/>
    <cellStyle name="9_BIL_TRANSFO2011_1_Calcul cons TERTIAIRE HT 2012_Calcul cons TERTIAIRE HT 2012" xfId="1333" xr:uid="{00000000-0005-0000-0000-000034050000}"/>
    <cellStyle name="9_BIL_TRANSFO2011_1_Global" xfId="1334" xr:uid="{00000000-0005-0000-0000-000035050000}"/>
    <cellStyle name="9_BIL_TRANSFO2011_1_Global2012PROVISOIRE" xfId="1335" xr:uid="{00000000-0005-0000-0000-000036050000}"/>
    <cellStyle name="9_BIL_TRANSFO2011_1_Global2012PROVISOIRE_Calcul cons TERTIAIRE HT 2012" xfId="1336" xr:uid="{00000000-0005-0000-0000-000037050000}"/>
    <cellStyle name="9_BIL_TRANSFO2011_1_NormalisationTotale" xfId="1337" xr:uid="{00000000-0005-0000-0000-000038050000}"/>
    <cellStyle name="9_BIL_TRANSFO2011_1_TAB FINAL COMPAR" xfId="1338" xr:uid="{00000000-0005-0000-0000-000039050000}"/>
    <cellStyle name="9_BIL_TRANSFO2011_Calcul cons TERTIAIRE HT 2012" xfId="1339" xr:uid="{00000000-0005-0000-0000-00003A050000}"/>
    <cellStyle name="9_BilanGlobal2010" xfId="1340" xr:uid="{00000000-0005-0000-0000-00003B050000}"/>
    <cellStyle name="9_BilanGlobal2010_Calcul cons TERTIAIRE HT 2012" xfId="1341" xr:uid="{00000000-0005-0000-0000-00003C050000}"/>
    <cellStyle name="9_BilanGlobal2010_FACTURE 2011" xfId="1342" xr:uid="{00000000-0005-0000-0000-00003D050000}"/>
    <cellStyle name="9_BilanGlobal2010_Global2012PROVISOIRE" xfId="1343" xr:uid="{00000000-0005-0000-0000-00003E050000}"/>
    <cellStyle name="9_BilanGlobal2010_INDUSTRIE2010et2011provisoire" xfId="1344" xr:uid="{00000000-0005-0000-0000-00003F050000}"/>
    <cellStyle name="9_BilanGlobal2010_INDUSTRIE2010et2011provisoire_bois énergie 2011" xfId="1345" xr:uid="{00000000-0005-0000-0000-000040050000}"/>
    <cellStyle name="9_BilanGlobal2010_INDUSTRIE2010et2011provisoire_bois énergie 2011_RECAP" xfId="1346" xr:uid="{00000000-0005-0000-0000-000041050000}"/>
    <cellStyle name="9_BilanGlobal2010_INDUSTRIE2010et2011provisoire_DETAIL_PARC_CONSOM_2011" xfId="1347" xr:uid="{00000000-0005-0000-0000-000042050000}"/>
    <cellStyle name="9_BilanGlobal2010_INDUSTRIE2010et2011provisoire_DETAIL_PARC_CONSOM_2011_RECAP" xfId="1348" xr:uid="{00000000-0005-0000-0000-000043050000}"/>
    <cellStyle name="9_BilanGlobal2010_INDUSTRIE2010et2011provisoire_Global2012PROVISOIRE" xfId="1349" xr:uid="{00000000-0005-0000-0000-000044050000}"/>
    <cellStyle name="9_BilanGlobal2010_INDUSTRIE2010et2011provisoire_INDUSTRIE2010et2011provisoire" xfId="1350" xr:uid="{00000000-0005-0000-0000-000045050000}"/>
    <cellStyle name="9_BilanGlobal2010_INDUSTRIE2010et2011provisoire_INDUSTRIE2010et2011provisoire_Calcul cons TERTIAIRE HT 2012" xfId="1351" xr:uid="{00000000-0005-0000-0000-000046050000}"/>
    <cellStyle name="9_BilanGlobal2010_INDUSTRIE2010et2011provisoire_INDUSTRIE2010et2011provisoire_Global2012PROVISOIRE" xfId="1352" xr:uid="{00000000-0005-0000-0000-000047050000}"/>
    <cellStyle name="9_BilanGlobal2010_INDUSTRIE2010et2011provisoire_INDUSTRIE2010et2011provisoire_RECAP" xfId="1353" xr:uid="{00000000-0005-0000-0000-000048050000}"/>
    <cellStyle name="9_BilanGlobal2010_INDUSTRIE2010et2011provisoire_INDUSTRIE2010et2011provisoire_TAB FINAL COMPAR" xfId="1354" xr:uid="{00000000-0005-0000-0000-000049050000}"/>
    <cellStyle name="9_BilanGlobal2010_INDUSTRIE2010et2011provisoire_TAB FINAL COMPAR" xfId="1355" xr:uid="{00000000-0005-0000-0000-00004A050000}"/>
    <cellStyle name="9_BilanGlobal2010_INDUSTRIE2010et2011provisoire_Transfo ps 2011" xfId="1356" xr:uid="{00000000-0005-0000-0000-00004B050000}"/>
    <cellStyle name="9_BilanGlobal2010_INDUSTRIE2010et2011provisoire_Transfo ps 2011_Calcul cons TERTIAIRE HT 2012" xfId="1357" xr:uid="{00000000-0005-0000-0000-00004C050000}"/>
    <cellStyle name="9_BilanGlobal2010_INDUSTRIE2010et2011provisoire_Transfo ps 2011_Global2012PROVISOIRE" xfId="1358" xr:uid="{00000000-0005-0000-0000-00004D050000}"/>
    <cellStyle name="9_BilanGlobal2010_INDUSTRIE2010et2011provisoire_Transfo ps 2011_RECAP" xfId="1359" xr:uid="{00000000-0005-0000-0000-00004E050000}"/>
    <cellStyle name="9_BilanGlobal2010_INDUSTRIE2010et2011provisoire_Transfo ps 2011_TAB FINAL COMPAR" xfId="1360" xr:uid="{00000000-0005-0000-0000-00004F050000}"/>
    <cellStyle name="9_BilanGlobal2010_RECAP" xfId="1361" xr:uid="{00000000-0005-0000-0000-000050050000}"/>
    <cellStyle name="9_BilanGlobal2010_TAB FINAL COMPAR" xfId="1362" xr:uid="{00000000-0005-0000-0000-000051050000}"/>
    <cellStyle name="9_bois énergie 2011" xfId="1363" xr:uid="{00000000-0005-0000-0000-000052050000}"/>
    <cellStyle name="9_bois énergie 2011_RECAP" xfId="1364" xr:uid="{00000000-0005-0000-0000-000053050000}"/>
    <cellStyle name="9_bois indus tertiaire 2011" xfId="1365" xr:uid="{00000000-0005-0000-0000-000054050000}"/>
    <cellStyle name="9_bois indus tertiaire 2011_RECAP" xfId="1366" xr:uid="{00000000-0005-0000-0000-000055050000}"/>
    <cellStyle name="9_Calcul cons industrie 2011" xfId="1367" xr:uid="{00000000-0005-0000-0000-000056050000}"/>
    <cellStyle name="9_Calcul cons TERTIAIRE HT 2012" xfId="1368" xr:uid="{00000000-0005-0000-0000-000057050000}"/>
    <cellStyle name="9_Calcul cons TERTIAIRE HT 2012_1" xfId="1369" xr:uid="{00000000-0005-0000-0000-000058050000}"/>
    <cellStyle name="9_ConsommationFacture" xfId="1370" xr:uid="{00000000-0005-0000-0000-000059050000}"/>
    <cellStyle name="9_détail conso logt2011" xfId="1371" xr:uid="{00000000-0005-0000-0000-00005A050000}"/>
    <cellStyle name="9_détail conso logt2011_RECAP" xfId="1372" xr:uid="{00000000-0005-0000-0000-00005B050000}"/>
    <cellStyle name="9_détail ener renouv logt 2011" xfId="1373" xr:uid="{00000000-0005-0000-0000-00005C050000}"/>
    <cellStyle name="9_détail ener renouv logt 2011_1" xfId="1374" xr:uid="{00000000-0005-0000-0000-00005D050000}"/>
    <cellStyle name="9_détail ener renouv logt 2011_Calcul cons TERTIAIRE HT 2012" xfId="1375" xr:uid="{00000000-0005-0000-0000-00005E050000}"/>
    <cellStyle name="9_détail ener renouv logt 2011_détail ener renouv logt 2011" xfId="1376" xr:uid="{00000000-0005-0000-0000-00005F050000}"/>
    <cellStyle name="9_détail ener renouv logt 2011_Feuil1" xfId="1377" xr:uid="{00000000-0005-0000-0000-000060050000}"/>
    <cellStyle name="9_détail ener renouv logt 2011_Global" xfId="1378" xr:uid="{00000000-0005-0000-0000-000061050000}"/>
    <cellStyle name="9_détail ener renouv logt 2011_Global2012PROVISOIRE" xfId="1379" xr:uid="{00000000-0005-0000-0000-000062050000}"/>
    <cellStyle name="9_détail ener renouv logt 2011_Global2012PROVISOIRE_Calcul cons TERTIAIRE HT 2012" xfId="1380" xr:uid="{00000000-0005-0000-0000-000063050000}"/>
    <cellStyle name="9_détail ener renouv logt 2011_RECAP" xfId="1381" xr:uid="{00000000-0005-0000-0000-000064050000}"/>
    <cellStyle name="9_DETAIL_PARC_CONSOM_2010" xfId="1382" xr:uid="{00000000-0005-0000-0000-000065050000}"/>
    <cellStyle name="9_DETAIL_PARC_CONSOM_2010 2" xfId="1383" xr:uid="{00000000-0005-0000-0000-000066050000}"/>
    <cellStyle name="9_DETAIL_PARC_CONSOM_2010_Calcul cons industrie 2011" xfId="1384" xr:uid="{00000000-0005-0000-0000-000067050000}"/>
    <cellStyle name="9_DETAIL_PARC_CONSOM_2010_Calcul cons industrie 2011_Calcul cons TERTIAIRE HT 2012" xfId="1385" xr:uid="{00000000-0005-0000-0000-000068050000}"/>
    <cellStyle name="9_DETAIL_PARC_CONSOM_2010_Calcul cons TERTIAIRE HT 2012" xfId="1386" xr:uid="{00000000-0005-0000-0000-000069050000}"/>
    <cellStyle name="9_DETAIL_PARC_CONSOM_2010_Calcul cons TERTIAIRE HT 2012_1" xfId="1387" xr:uid="{00000000-0005-0000-0000-00006A050000}"/>
    <cellStyle name="9_DETAIL_PARC_CONSOM_2010_Calcul cons TERTIAIRE HT 2012_Calcul cons TERTIAIRE HT 2012" xfId="1388" xr:uid="{00000000-0005-0000-0000-00006B050000}"/>
    <cellStyle name="9_DETAIL_PARC_CONSOM_2010_ConsommationFacture" xfId="1389" xr:uid="{00000000-0005-0000-0000-00006C050000}"/>
    <cellStyle name="9_DETAIL_PARC_CONSOM_2010_détail ener renouv logt 2011" xfId="1390" xr:uid="{00000000-0005-0000-0000-00006D050000}"/>
    <cellStyle name="9_DETAIL_PARC_CONSOM_2010_EffetsCombustibles" xfId="1391" xr:uid="{00000000-0005-0000-0000-00006E050000}"/>
    <cellStyle name="9_DETAIL_PARC_CONSOM_2010_ELEC" xfId="1392" xr:uid="{00000000-0005-0000-0000-00006F050000}"/>
    <cellStyle name="9_DETAIL_PARC_CONSOM_2010_ELEC_Calcul cons TERTIAIRE HT 2012" xfId="1393" xr:uid="{00000000-0005-0000-0000-000070050000}"/>
    <cellStyle name="9_DETAIL_PARC_CONSOM_2010_EssaiNormalisationIndustrie" xfId="1394" xr:uid="{00000000-0005-0000-0000-000071050000}"/>
    <cellStyle name="9_DETAIL_PARC_CONSOM_2010_EvolSect" xfId="1395" xr:uid="{00000000-0005-0000-0000-000072050000}"/>
    <cellStyle name="9_DETAIL_PARC_CONSOM_2010_FACTURE 2011" xfId="1396" xr:uid="{00000000-0005-0000-0000-000073050000}"/>
    <cellStyle name="9_DETAIL_PARC_CONSOM_2010_Feuil1" xfId="1397" xr:uid="{00000000-0005-0000-0000-000074050000}"/>
    <cellStyle name="9_DETAIL_PARC_CONSOM_2010_Global" xfId="1398" xr:uid="{00000000-0005-0000-0000-000075050000}"/>
    <cellStyle name="9_DETAIL_PARC_CONSOM_2010_Global2011PROVISOIRE" xfId="1399" xr:uid="{00000000-0005-0000-0000-000076050000}"/>
    <cellStyle name="9_DETAIL_PARC_CONSOM_2010_Global2011PROVISOIRE_Calcul cons TERTIAIRE HT 2012" xfId="1400" xr:uid="{00000000-0005-0000-0000-000077050000}"/>
    <cellStyle name="9_DETAIL_PARC_CONSOM_2010_Global2012PROVISOIRE" xfId="1401" xr:uid="{00000000-0005-0000-0000-000078050000}"/>
    <cellStyle name="9_DETAIL_PARC_CONSOM_2010_Global2012PROVISOIRE_1" xfId="1402" xr:uid="{00000000-0005-0000-0000-000079050000}"/>
    <cellStyle name="9_DETAIL_PARC_CONSOM_2010_Global2012PROVISOIRE_1_Calcul cons TERTIAIRE HT 2012" xfId="1403" xr:uid="{00000000-0005-0000-0000-00007A050000}"/>
    <cellStyle name="9_DETAIL_PARC_CONSOM_2010_Global2012PROVISOIRE_Calcul cons TERTIAIRE HT 2012" xfId="1404" xr:uid="{00000000-0005-0000-0000-00007B050000}"/>
    <cellStyle name="9_DETAIL_PARC_CONSOM_2010_Industrie" xfId="1405" xr:uid="{00000000-0005-0000-0000-00007C050000}"/>
    <cellStyle name="9_DETAIL_PARC_CONSOM_2010_Industrie_Calcul cons industrie 2011" xfId="1406" xr:uid="{00000000-0005-0000-0000-00007D050000}"/>
    <cellStyle name="9_DETAIL_PARC_CONSOM_2010_Industrie_Calcul cons industrie 2011_Calcul cons TERTIAIRE HT 2012" xfId="1407" xr:uid="{00000000-0005-0000-0000-00007E050000}"/>
    <cellStyle name="9_DETAIL_PARC_CONSOM_2010_Industrie_Calcul cons TERTIAIRE HT 2012" xfId="1408" xr:uid="{00000000-0005-0000-0000-00007F050000}"/>
    <cellStyle name="9_DETAIL_PARC_CONSOM_2010_Industrie_Calcul cons TERTIAIRE HT 2012_1" xfId="1409" xr:uid="{00000000-0005-0000-0000-000080050000}"/>
    <cellStyle name="9_DETAIL_PARC_CONSOM_2010_Industrie_Calcul cons TERTIAIRE HT 2012_Calcul cons TERTIAIRE HT 2012" xfId="1410" xr:uid="{00000000-0005-0000-0000-000081050000}"/>
    <cellStyle name="9_DETAIL_PARC_CONSOM_2010_Industrie_Global" xfId="1411" xr:uid="{00000000-0005-0000-0000-000082050000}"/>
    <cellStyle name="9_DETAIL_PARC_CONSOM_2010_Industrie_Global2012PROVISOIRE" xfId="1412" xr:uid="{00000000-0005-0000-0000-000083050000}"/>
    <cellStyle name="9_DETAIL_PARC_CONSOM_2010_Industrie_Global2012PROVISOIRE_Calcul cons TERTIAIRE HT 2012" xfId="1413" xr:uid="{00000000-0005-0000-0000-000084050000}"/>
    <cellStyle name="9_DETAIL_PARC_CONSOM_2010_Industrie_NormalisationTotale" xfId="1414" xr:uid="{00000000-0005-0000-0000-000085050000}"/>
    <cellStyle name="9_DETAIL_PARC_CONSOM_2010_Industrie_TAB FINAL COMPAR" xfId="1415" xr:uid="{00000000-0005-0000-0000-000086050000}"/>
    <cellStyle name="9_DETAIL_PARC_CONSOM_2010_INDUSTRIE2010et2011provisoire" xfId="1416" xr:uid="{00000000-0005-0000-0000-000087050000}"/>
    <cellStyle name="9_DETAIL_PARC_CONSOM_2010_INDUSTRIE2010et2011provisoire_bois énergie 2011" xfId="1417" xr:uid="{00000000-0005-0000-0000-000088050000}"/>
    <cellStyle name="9_DETAIL_PARC_CONSOM_2010_INDUSTRIE2010et2011provisoire_bois énergie 2011_RECAP" xfId="1418" xr:uid="{00000000-0005-0000-0000-000089050000}"/>
    <cellStyle name="9_DETAIL_PARC_CONSOM_2010_INDUSTRIE2010et2011provisoire_DETAIL_PARC_CONSOM_2011" xfId="1419" xr:uid="{00000000-0005-0000-0000-00008A050000}"/>
    <cellStyle name="9_DETAIL_PARC_CONSOM_2010_INDUSTRIE2010et2011provisoire_DETAIL_PARC_CONSOM_2011_RECAP" xfId="1420" xr:uid="{00000000-0005-0000-0000-00008B050000}"/>
    <cellStyle name="9_DETAIL_PARC_CONSOM_2010_INDUSTRIE2010et2011provisoire_Global2012PROVISOIRE" xfId="1421" xr:uid="{00000000-0005-0000-0000-00008C050000}"/>
    <cellStyle name="9_DETAIL_PARC_CONSOM_2010_INDUSTRIE2010et2011provisoire_INDUSTRIE2010et2011provisoire" xfId="1422" xr:uid="{00000000-0005-0000-0000-00008D050000}"/>
    <cellStyle name="9_DETAIL_PARC_CONSOM_2010_INDUSTRIE2010et2011provisoire_INDUSTRIE2010et2011provisoire_Calcul cons TERTIAIRE HT 2012" xfId="1423" xr:uid="{00000000-0005-0000-0000-00008E050000}"/>
    <cellStyle name="9_DETAIL_PARC_CONSOM_2010_INDUSTRIE2010et2011provisoire_INDUSTRIE2010et2011provisoire_Global2012PROVISOIRE" xfId="1424" xr:uid="{00000000-0005-0000-0000-00008F050000}"/>
    <cellStyle name="9_DETAIL_PARC_CONSOM_2010_INDUSTRIE2010et2011provisoire_INDUSTRIE2010et2011provisoire_RECAP" xfId="1425" xr:uid="{00000000-0005-0000-0000-000090050000}"/>
    <cellStyle name="9_DETAIL_PARC_CONSOM_2010_INDUSTRIE2010et2011provisoire_INDUSTRIE2010et2011provisoire_TAB FINAL COMPAR" xfId="1426" xr:uid="{00000000-0005-0000-0000-000091050000}"/>
    <cellStyle name="9_DETAIL_PARC_CONSOM_2010_INDUSTRIE2010et2011provisoire_TAB FINAL COMPAR" xfId="1427" xr:uid="{00000000-0005-0000-0000-000092050000}"/>
    <cellStyle name="9_DETAIL_PARC_CONSOM_2010_INDUSTRIE2010et2011provisoire_Transfo ps 2011" xfId="1428" xr:uid="{00000000-0005-0000-0000-000093050000}"/>
    <cellStyle name="9_DETAIL_PARC_CONSOM_2010_INDUSTRIE2010et2011provisoire_Transfo ps 2011_Calcul cons TERTIAIRE HT 2012" xfId="1429" xr:uid="{00000000-0005-0000-0000-000094050000}"/>
    <cellStyle name="9_DETAIL_PARC_CONSOM_2010_INDUSTRIE2010et2011provisoire_Transfo ps 2011_Global2012PROVISOIRE" xfId="1430" xr:uid="{00000000-0005-0000-0000-000095050000}"/>
    <cellStyle name="9_DETAIL_PARC_CONSOM_2010_INDUSTRIE2010et2011provisoire_Transfo ps 2011_RECAP" xfId="1431" xr:uid="{00000000-0005-0000-0000-000096050000}"/>
    <cellStyle name="9_DETAIL_PARC_CONSOM_2010_INDUSTRIE2010et2011provisoire_Transfo ps 2011_TAB FINAL COMPAR" xfId="1432" xr:uid="{00000000-0005-0000-0000-000097050000}"/>
    <cellStyle name="9_DETAIL_PARC_CONSOM_2010_NormalisationLogement" xfId="1433" xr:uid="{00000000-0005-0000-0000-000098050000}"/>
    <cellStyle name="9_DETAIL_PARC_CONSOM_2010_NormalisationTertiaire" xfId="1434" xr:uid="{00000000-0005-0000-0000-000099050000}"/>
    <cellStyle name="9_DETAIL_PARC_CONSOM_2010_NormalisationTotale" xfId="1435" xr:uid="{00000000-0005-0000-0000-00009A050000}"/>
    <cellStyle name="9_DETAIL_PARC_CONSOM_2010_NormalisationTotale_1" xfId="1436" xr:uid="{00000000-0005-0000-0000-00009B050000}"/>
    <cellStyle name="9_DETAIL_PARC_CONSOM_2010_par vecteur" xfId="1437" xr:uid="{00000000-0005-0000-0000-00009C050000}"/>
    <cellStyle name="9_DETAIL_PARC_CONSOM_2010_RECAP" xfId="1438" xr:uid="{00000000-0005-0000-0000-00009D050000}"/>
    <cellStyle name="9_DETAIL_PARC_CONSOM_2010_TAB FINAL COMPAR" xfId="1439" xr:uid="{00000000-0005-0000-0000-00009E050000}"/>
    <cellStyle name="9_DETAIL_PARC_CONSOM_2011" xfId="1440" xr:uid="{00000000-0005-0000-0000-00009F050000}"/>
    <cellStyle name="9_DETAIL_PARC_CONSOM_2011_Calcul cons TERTIAIRE HT 2012" xfId="1441" xr:uid="{00000000-0005-0000-0000-0000A0050000}"/>
    <cellStyle name="9_DETAIL_PARC_CONSOM_2011_détail ener renouv logt 2011" xfId="1442" xr:uid="{00000000-0005-0000-0000-0000A1050000}"/>
    <cellStyle name="9_DETAIL_PARC_CONSOM_2011_Feuil1" xfId="1443" xr:uid="{00000000-0005-0000-0000-0000A2050000}"/>
    <cellStyle name="9_DETAIL_PARC_CONSOM_2011_Global" xfId="1444" xr:uid="{00000000-0005-0000-0000-0000A3050000}"/>
    <cellStyle name="9_DETAIL_PARC_CONSOM_2011_Global2012PROVISOIRE" xfId="1445" xr:uid="{00000000-0005-0000-0000-0000A4050000}"/>
    <cellStyle name="9_DETAIL_PARC_CONSOM_2011_Global2012PROVISOIRE_Calcul cons TERTIAIRE HT 2012" xfId="1446" xr:uid="{00000000-0005-0000-0000-0000A5050000}"/>
    <cellStyle name="9_DETAIL_PARC_CONSOM_2011_RECAP" xfId="1447" xr:uid="{00000000-0005-0000-0000-0000A6050000}"/>
    <cellStyle name="9_DETAIL_PARC_CONSOM_2012" xfId="1448" xr:uid="{00000000-0005-0000-0000-0000A7050000}"/>
    <cellStyle name="9_EffetsCombustibles" xfId="1449" xr:uid="{00000000-0005-0000-0000-0000A8050000}"/>
    <cellStyle name="9_ELEC" xfId="1450" xr:uid="{00000000-0005-0000-0000-0000A9050000}"/>
    <cellStyle name="9_EssaiNormalisationIndustrie" xfId="1451" xr:uid="{00000000-0005-0000-0000-0000AA050000}"/>
    <cellStyle name="9_EvolSect" xfId="1452" xr:uid="{00000000-0005-0000-0000-0000AB050000}"/>
    <cellStyle name="9_Feuil1" xfId="1453" xr:uid="{00000000-0005-0000-0000-0000AC050000}"/>
    <cellStyle name="9_Feuil1_1" xfId="1454" xr:uid="{00000000-0005-0000-0000-0000AD050000}"/>
    <cellStyle name="9_Feuil1_Calcul cons TERTIAIRE HT 2012" xfId="1455" xr:uid="{00000000-0005-0000-0000-0000AE050000}"/>
    <cellStyle name="9_Feuil1_détail ener renouv logt 2011" xfId="1456" xr:uid="{00000000-0005-0000-0000-0000AF050000}"/>
    <cellStyle name="9_Feuil1_Feuil1" xfId="1457" xr:uid="{00000000-0005-0000-0000-0000B0050000}"/>
    <cellStyle name="9_Feuil1_Global" xfId="1458" xr:uid="{00000000-0005-0000-0000-0000B1050000}"/>
    <cellStyle name="9_Feuil1_Global2012PROVISOIRE" xfId="1459" xr:uid="{00000000-0005-0000-0000-0000B2050000}"/>
    <cellStyle name="9_Feuil1_Global2012PROVISOIRE_Calcul cons TERTIAIRE HT 2012" xfId="1460" xr:uid="{00000000-0005-0000-0000-0000B3050000}"/>
    <cellStyle name="9_Feuil1_RECAP" xfId="1461" xr:uid="{00000000-0005-0000-0000-0000B4050000}"/>
    <cellStyle name="9_Global" xfId="1462" xr:uid="{00000000-0005-0000-0000-0000B5050000}"/>
    <cellStyle name="9_Global 2" xfId="1463" xr:uid="{00000000-0005-0000-0000-0000B6050000}"/>
    <cellStyle name="9_Global_1" xfId="1464" xr:uid="{00000000-0005-0000-0000-0000B7050000}"/>
    <cellStyle name="9_Global_1_Calcul cons industrie 2011" xfId="1465" xr:uid="{00000000-0005-0000-0000-0000B8050000}"/>
    <cellStyle name="9_Global_1_Calcul cons industrie 2011_Calcul cons TERTIAIRE HT 2012" xfId="1466" xr:uid="{00000000-0005-0000-0000-0000B9050000}"/>
    <cellStyle name="9_Global_1_Calcul cons TERTIAIRE HT 2012" xfId="1467" xr:uid="{00000000-0005-0000-0000-0000BA050000}"/>
    <cellStyle name="9_Global_1_Calcul cons TERTIAIRE HT 2012_1" xfId="1468" xr:uid="{00000000-0005-0000-0000-0000BB050000}"/>
    <cellStyle name="9_Global_1_Calcul cons TERTIAIRE HT 2012_Calcul cons TERTIAIRE HT 2012" xfId="1469" xr:uid="{00000000-0005-0000-0000-0000BC050000}"/>
    <cellStyle name="9_Global_1_Global" xfId="1470" xr:uid="{00000000-0005-0000-0000-0000BD050000}"/>
    <cellStyle name="9_Global_1_Global2012PROVISOIRE" xfId="1471" xr:uid="{00000000-0005-0000-0000-0000BE050000}"/>
    <cellStyle name="9_Global_1_Global2012PROVISOIRE_Calcul cons TERTIAIRE HT 2012" xfId="1472" xr:uid="{00000000-0005-0000-0000-0000BF050000}"/>
    <cellStyle name="9_Global_1_NormalisationTotale" xfId="1473" xr:uid="{00000000-0005-0000-0000-0000C0050000}"/>
    <cellStyle name="9_Global_1_TAB FINAL COMPAR" xfId="1474" xr:uid="{00000000-0005-0000-0000-0000C1050000}"/>
    <cellStyle name="9_Global_2" xfId="1475" xr:uid="{00000000-0005-0000-0000-0000C2050000}"/>
    <cellStyle name="9_Global_Calcul cons industrie 2011" xfId="1476" xr:uid="{00000000-0005-0000-0000-0000C3050000}"/>
    <cellStyle name="9_Global_Calcul cons industrie 2011_Calcul cons TERTIAIRE HT 2012" xfId="1477" xr:uid="{00000000-0005-0000-0000-0000C4050000}"/>
    <cellStyle name="9_Global_Calcul cons TERTIAIRE HT 2012" xfId="1478" xr:uid="{00000000-0005-0000-0000-0000C5050000}"/>
    <cellStyle name="9_Global_Calcul cons TERTIAIRE HT 2012_1" xfId="1479" xr:uid="{00000000-0005-0000-0000-0000C6050000}"/>
    <cellStyle name="9_Global_Calcul cons TERTIAIRE HT 2012_Calcul cons TERTIAIRE HT 2012" xfId="1480" xr:uid="{00000000-0005-0000-0000-0000C7050000}"/>
    <cellStyle name="9_Global_EssaiNormalisationIndustrie" xfId="1481" xr:uid="{00000000-0005-0000-0000-0000C8050000}"/>
    <cellStyle name="9_Global_EvolSect" xfId="1482" xr:uid="{00000000-0005-0000-0000-0000C9050000}"/>
    <cellStyle name="9_Global_FACTURE 2011" xfId="1483" xr:uid="{00000000-0005-0000-0000-0000CA050000}"/>
    <cellStyle name="9_Global_Global" xfId="1484" xr:uid="{00000000-0005-0000-0000-0000CB050000}"/>
    <cellStyle name="9_Global_Global2011PROVISOIRE" xfId="1485" xr:uid="{00000000-0005-0000-0000-0000CC050000}"/>
    <cellStyle name="9_Global_Global2011PROVISOIRE_Calcul cons TERTIAIRE HT 2012" xfId="1486" xr:uid="{00000000-0005-0000-0000-0000CD050000}"/>
    <cellStyle name="9_Global_Global2012PROVISOIRE" xfId="1487" xr:uid="{00000000-0005-0000-0000-0000CE050000}"/>
    <cellStyle name="9_Global_Global2012PROVISOIRE_1" xfId="1488" xr:uid="{00000000-0005-0000-0000-0000CF050000}"/>
    <cellStyle name="9_Global_Global2012PROVISOIRE_Calcul cons TERTIAIRE HT 2012" xfId="1489" xr:uid="{00000000-0005-0000-0000-0000D0050000}"/>
    <cellStyle name="9_Global_Industrie" xfId="1490" xr:uid="{00000000-0005-0000-0000-0000D1050000}"/>
    <cellStyle name="9_Global_Industrie_Calcul cons industrie 2011" xfId="1491" xr:uid="{00000000-0005-0000-0000-0000D2050000}"/>
    <cellStyle name="9_Global_Industrie_Calcul cons industrie 2011_Calcul cons TERTIAIRE HT 2012" xfId="1492" xr:uid="{00000000-0005-0000-0000-0000D3050000}"/>
    <cellStyle name="9_Global_Industrie_Calcul cons TERTIAIRE HT 2012" xfId="1493" xr:uid="{00000000-0005-0000-0000-0000D4050000}"/>
    <cellStyle name="9_Global_Industrie_Calcul cons TERTIAIRE HT 2012_1" xfId="1494" xr:uid="{00000000-0005-0000-0000-0000D5050000}"/>
    <cellStyle name="9_Global_Industrie_Calcul cons TERTIAIRE HT 2012_Calcul cons TERTIAIRE HT 2012" xfId="1495" xr:uid="{00000000-0005-0000-0000-0000D6050000}"/>
    <cellStyle name="9_Global_Industrie_Global" xfId="1496" xr:uid="{00000000-0005-0000-0000-0000D7050000}"/>
    <cellStyle name="9_Global_Industrie_Global2012PROVISOIRE" xfId="1497" xr:uid="{00000000-0005-0000-0000-0000D8050000}"/>
    <cellStyle name="9_Global_Industrie_Global2012PROVISOIRE_Calcul cons TERTIAIRE HT 2012" xfId="1498" xr:uid="{00000000-0005-0000-0000-0000D9050000}"/>
    <cellStyle name="9_Global_Industrie_NormalisationTotale" xfId="1499" xr:uid="{00000000-0005-0000-0000-0000DA050000}"/>
    <cellStyle name="9_Global_Industrie_TAB FINAL COMPAR" xfId="1500" xr:uid="{00000000-0005-0000-0000-0000DB050000}"/>
    <cellStyle name="9_Global_INDUSTRIE2010et2011provisoire" xfId="1501" xr:uid="{00000000-0005-0000-0000-0000DC050000}"/>
    <cellStyle name="9_Global_INDUSTRIE2010et2011provisoire_bois énergie 2011" xfId="1502" xr:uid="{00000000-0005-0000-0000-0000DD050000}"/>
    <cellStyle name="9_Global_INDUSTRIE2010et2011provisoire_bois énergie 2011_RECAP" xfId="1503" xr:uid="{00000000-0005-0000-0000-0000DE050000}"/>
    <cellStyle name="9_Global_INDUSTRIE2010et2011provisoire_DETAIL_PARC_CONSOM_2011" xfId="1504" xr:uid="{00000000-0005-0000-0000-0000DF050000}"/>
    <cellStyle name="9_Global_INDUSTRIE2010et2011provisoire_DETAIL_PARC_CONSOM_2011_RECAP" xfId="1505" xr:uid="{00000000-0005-0000-0000-0000E0050000}"/>
    <cellStyle name="9_Global_INDUSTRIE2010et2011provisoire_Global2012PROVISOIRE" xfId="1506" xr:uid="{00000000-0005-0000-0000-0000E1050000}"/>
    <cellStyle name="9_Global_INDUSTRIE2010et2011provisoire_INDUSTRIE2010et2011provisoire" xfId="1507" xr:uid="{00000000-0005-0000-0000-0000E2050000}"/>
    <cellStyle name="9_Global_INDUSTRIE2010et2011provisoire_INDUSTRIE2010et2011provisoire_Calcul cons TERTIAIRE HT 2012" xfId="1508" xr:uid="{00000000-0005-0000-0000-0000E3050000}"/>
    <cellStyle name="9_Global_INDUSTRIE2010et2011provisoire_INDUSTRIE2010et2011provisoire_Global2012PROVISOIRE" xfId="1509" xr:uid="{00000000-0005-0000-0000-0000E4050000}"/>
    <cellStyle name="9_Global_INDUSTRIE2010et2011provisoire_INDUSTRIE2010et2011provisoire_RECAP" xfId="1510" xr:uid="{00000000-0005-0000-0000-0000E5050000}"/>
    <cellStyle name="9_Global_INDUSTRIE2010et2011provisoire_INDUSTRIE2010et2011provisoire_TAB FINAL COMPAR" xfId="1511" xr:uid="{00000000-0005-0000-0000-0000E6050000}"/>
    <cellStyle name="9_Global_INDUSTRIE2010et2011provisoire_TAB FINAL COMPAR" xfId="1512" xr:uid="{00000000-0005-0000-0000-0000E7050000}"/>
    <cellStyle name="9_Global_INDUSTRIE2010et2011provisoire_Transfo ps 2011" xfId="1513" xr:uid="{00000000-0005-0000-0000-0000E8050000}"/>
    <cellStyle name="9_Global_INDUSTRIE2010et2011provisoire_Transfo ps 2011_Calcul cons TERTIAIRE HT 2012" xfId="1514" xr:uid="{00000000-0005-0000-0000-0000E9050000}"/>
    <cellStyle name="9_Global_INDUSTRIE2010et2011provisoire_Transfo ps 2011_Global2012PROVISOIRE" xfId="1515" xr:uid="{00000000-0005-0000-0000-0000EA050000}"/>
    <cellStyle name="9_Global_INDUSTRIE2010et2011provisoire_Transfo ps 2011_RECAP" xfId="1516" xr:uid="{00000000-0005-0000-0000-0000EB050000}"/>
    <cellStyle name="9_Global_INDUSTRIE2010et2011provisoire_Transfo ps 2011_TAB FINAL COMPAR" xfId="1517" xr:uid="{00000000-0005-0000-0000-0000EC050000}"/>
    <cellStyle name="9_Global_NormalisationLogement" xfId="1518" xr:uid="{00000000-0005-0000-0000-0000ED050000}"/>
    <cellStyle name="9_Global_NormalisationTertiaire" xfId="1519" xr:uid="{00000000-0005-0000-0000-0000EE050000}"/>
    <cellStyle name="9_Global_NormalisationTotale" xfId="1520" xr:uid="{00000000-0005-0000-0000-0000EF050000}"/>
    <cellStyle name="9_Global_NormalisationTotale_1" xfId="1521" xr:uid="{00000000-0005-0000-0000-0000F0050000}"/>
    <cellStyle name="9_Global_par vecteur" xfId="1522" xr:uid="{00000000-0005-0000-0000-0000F1050000}"/>
    <cellStyle name="9_Global_RECAP" xfId="1523" xr:uid="{00000000-0005-0000-0000-0000F2050000}"/>
    <cellStyle name="9_Global_TAB FINAL COMPAR" xfId="1524" xr:uid="{00000000-0005-0000-0000-0000F3050000}"/>
    <cellStyle name="9_Global2010PROVISOIRE" xfId="1525" xr:uid="{00000000-0005-0000-0000-0000F4050000}"/>
    <cellStyle name="9_Global2010PROVISOIRE_Calcul cons TERTIAIRE HT 2012" xfId="1526" xr:uid="{00000000-0005-0000-0000-0000F5050000}"/>
    <cellStyle name="9_Global2010PROVISOIRE_TAB FINAL COMPAR" xfId="1527" xr:uid="{00000000-0005-0000-0000-0000F6050000}"/>
    <cellStyle name="9_GLOBAL2011provisoire" xfId="1528" xr:uid="{00000000-0005-0000-0000-0000F7050000}"/>
    <cellStyle name="9_Global2011PROVISOIRE_1" xfId="1529" xr:uid="{00000000-0005-0000-0000-0000F8050000}"/>
    <cellStyle name="9_GLOBAL2011provisoire_Calcul cons TERTIAIRE HT 2012" xfId="1530" xr:uid="{00000000-0005-0000-0000-0000F9050000}"/>
    <cellStyle name="9_GLOBAL2011provisoire_Global2012PROVISOIRE" xfId="1531" xr:uid="{00000000-0005-0000-0000-0000FA050000}"/>
    <cellStyle name="9_GLOBAL2011provisoire_INDUSTRIE2010et2011provisoire" xfId="1532" xr:uid="{00000000-0005-0000-0000-0000FB050000}"/>
    <cellStyle name="9_GLOBAL2011provisoire_INDUSTRIE2010et2011provisoire_bois énergie 2011" xfId="1533" xr:uid="{00000000-0005-0000-0000-0000FC050000}"/>
    <cellStyle name="9_GLOBAL2011provisoire_INDUSTRIE2010et2011provisoire_bois énergie 2011_RECAP" xfId="1534" xr:uid="{00000000-0005-0000-0000-0000FD050000}"/>
    <cellStyle name="9_GLOBAL2011provisoire_INDUSTRIE2010et2011provisoire_DETAIL_PARC_CONSOM_2011" xfId="1535" xr:uid="{00000000-0005-0000-0000-0000FE050000}"/>
    <cellStyle name="9_GLOBAL2011provisoire_INDUSTRIE2010et2011provisoire_DETAIL_PARC_CONSOM_2011_RECAP" xfId="1536" xr:uid="{00000000-0005-0000-0000-0000FF050000}"/>
    <cellStyle name="9_GLOBAL2011provisoire_INDUSTRIE2010et2011provisoire_Global2012PROVISOIRE" xfId="1537" xr:uid="{00000000-0005-0000-0000-000000060000}"/>
    <cellStyle name="9_GLOBAL2011provisoire_INDUSTRIE2010et2011provisoire_INDUSTRIE2010et2011provisoire" xfId="1538" xr:uid="{00000000-0005-0000-0000-000001060000}"/>
    <cellStyle name="9_GLOBAL2011provisoire_INDUSTRIE2010et2011provisoire_INDUSTRIE2010et2011provisoire_Calcul cons TERTIAIRE HT 2012" xfId="1539" xr:uid="{00000000-0005-0000-0000-000002060000}"/>
    <cellStyle name="9_GLOBAL2011provisoire_INDUSTRIE2010et2011provisoire_INDUSTRIE2010et2011provisoire_Global2012PROVISOIRE" xfId="1540" xr:uid="{00000000-0005-0000-0000-000003060000}"/>
    <cellStyle name="9_GLOBAL2011provisoire_INDUSTRIE2010et2011provisoire_INDUSTRIE2010et2011provisoire_RECAP" xfId="1541" xr:uid="{00000000-0005-0000-0000-000004060000}"/>
    <cellStyle name="9_GLOBAL2011provisoire_INDUSTRIE2010et2011provisoire_INDUSTRIE2010et2011provisoire_TAB FINAL COMPAR" xfId="1542" xr:uid="{00000000-0005-0000-0000-000005060000}"/>
    <cellStyle name="9_GLOBAL2011provisoire_INDUSTRIE2010et2011provisoire_TAB FINAL COMPAR" xfId="1543" xr:uid="{00000000-0005-0000-0000-000006060000}"/>
    <cellStyle name="9_GLOBAL2011provisoire_INDUSTRIE2010et2011provisoire_Transfo ps 2011" xfId="1544" xr:uid="{00000000-0005-0000-0000-000007060000}"/>
    <cellStyle name="9_GLOBAL2011provisoire_INDUSTRIE2010et2011provisoire_Transfo ps 2011_Calcul cons TERTIAIRE HT 2012" xfId="1545" xr:uid="{00000000-0005-0000-0000-000008060000}"/>
    <cellStyle name="9_GLOBAL2011provisoire_INDUSTRIE2010et2011provisoire_Transfo ps 2011_Global2012PROVISOIRE" xfId="1546" xr:uid="{00000000-0005-0000-0000-000009060000}"/>
    <cellStyle name="9_GLOBAL2011provisoire_INDUSTRIE2010et2011provisoire_Transfo ps 2011_RECAP" xfId="1547" xr:uid="{00000000-0005-0000-0000-00000A060000}"/>
    <cellStyle name="9_GLOBAL2011provisoire_INDUSTRIE2010et2011provisoire_Transfo ps 2011_TAB FINAL COMPAR" xfId="1548" xr:uid="{00000000-0005-0000-0000-00000B060000}"/>
    <cellStyle name="9_GLOBAL2011provisoire_RECAP" xfId="1549" xr:uid="{00000000-0005-0000-0000-00000C060000}"/>
    <cellStyle name="9_GLOBAL2011provisoire_TAB FINAL COMPAR" xfId="1550" xr:uid="{00000000-0005-0000-0000-00000D060000}"/>
    <cellStyle name="9_Global2012PROVISOIRE" xfId="1551" xr:uid="{00000000-0005-0000-0000-00000E060000}"/>
    <cellStyle name="9_Global2012PROVISOIRE_1" xfId="1552" xr:uid="{00000000-0005-0000-0000-00000F060000}"/>
    <cellStyle name="9_Industrie" xfId="1553" xr:uid="{00000000-0005-0000-0000-000010060000}"/>
    <cellStyle name="9_Industrie_Calcul cons industrie 2011" xfId="1554" xr:uid="{00000000-0005-0000-0000-000011060000}"/>
    <cellStyle name="9_Industrie_Calcul cons TERTIAIRE HT 2012" xfId="1555" xr:uid="{00000000-0005-0000-0000-000012060000}"/>
    <cellStyle name="9_Industrie_Global" xfId="1556" xr:uid="{00000000-0005-0000-0000-000013060000}"/>
    <cellStyle name="9_Industrie_Global2012PROVISOIRE" xfId="1557" xr:uid="{00000000-0005-0000-0000-000014060000}"/>
    <cellStyle name="9_Industrie_NormalisationTotale" xfId="1558" xr:uid="{00000000-0005-0000-0000-000015060000}"/>
    <cellStyle name="9_Industrie_TAB FINAL COMPAR" xfId="1559" xr:uid="{00000000-0005-0000-0000-000016060000}"/>
    <cellStyle name="9_INDUSTRIE2010et2011provisoire" xfId="1560" xr:uid="{00000000-0005-0000-0000-000017060000}"/>
    <cellStyle name="9_INDUSTRIE2010et2011provisoire_Calcul cons TERTIAIRE HT 2012" xfId="1561" xr:uid="{00000000-0005-0000-0000-000018060000}"/>
    <cellStyle name="9_INDUSTRIE2010et2011provisoire_Global2012PROVISOIRE" xfId="1562" xr:uid="{00000000-0005-0000-0000-000019060000}"/>
    <cellStyle name="9_INDUSTRIE2010et2011provisoire_RECAP" xfId="1563" xr:uid="{00000000-0005-0000-0000-00001A060000}"/>
    <cellStyle name="9_INDUSTRIE2010et2011provisoire_TAB FINAL COMPAR" xfId="1564" xr:uid="{00000000-0005-0000-0000-00001B060000}"/>
    <cellStyle name="9_Logement" xfId="1565" xr:uid="{00000000-0005-0000-0000-00001C060000}"/>
    <cellStyle name="9_Logement_Calcul cons TERTIAIRE HT 2012" xfId="1566" xr:uid="{00000000-0005-0000-0000-00001D060000}"/>
    <cellStyle name="9_Logement_FACTURE 2011" xfId="1567" xr:uid="{00000000-0005-0000-0000-00001E060000}"/>
    <cellStyle name="9_Logement_Global2012PROVISOIRE" xfId="1568" xr:uid="{00000000-0005-0000-0000-00001F060000}"/>
    <cellStyle name="9_Logement_INDUSTRIE2010et2011provisoire" xfId="1569" xr:uid="{00000000-0005-0000-0000-000020060000}"/>
    <cellStyle name="9_Logement_INDUSTRIE2010et2011provisoire_bois énergie 2011" xfId="1570" xr:uid="{00000000-0005-0000-0000-000021060000}"/>
    <cellStyle name="9_Logement_INDUSTRIE2010et2011provisoire_bois énergie 2011_RECAP" xfId="1571" xr:uid="{00000000-0005-0000-0000-000022060000}"/>
    <cellStyle name="9_Logement_INDUSTRIE2010et2011provisoire_DETAIL_PARC_CONSOM_2011" xfId="1572" xr:uid="{00000000-0005-0000-0000-000023060000}"/>
    <cellStyle name="9_Logement_INDUSTRIE2010et2011provisoire_DETAIL_PARC_CONSOM_2011_RECAP" xfId="1573" xr:uid="{00000000-0005-0000-0000-000024060000}"/>
    <cellStyle name="9_Logement_INDUSTRIE2010et2011provisoire_Global2012PROVISOIRE" xfId="1574" xr:uid="{00000000-0005-0000-0000-000025060000}"/>
    <cellStyle name="9_Logement_INDUSTRIE2010et2011provisoire_INDUSTRIE2010et2011provisoire" xfId="1575" xr:uid="{00000000-0005-0000-0000-000026060000}"/>
    <cellStyle name="9_Logement_INDUSTRIE2010et2011provisoire_INDUSTRIE2010et2011provisoire_Calcul cons TERTIAIRE HT 2012" xfId="1576" xr:uid="{00000000-0005-0000-0000-000027060000}"/>
    <cellStyle name="9_Logement_INDUSTRIE2010et2011provisoire_INDUSTRIE2010et2011provisoire_Global2012PROVISOIRE" xfId="1577" xr:uid="{00000000-0005-0000-0000-000028060000}"/>
    <cellStyle name="9_Logement_INDUSTRIE2010et2011provisoire_INDUSTRIE2010et2011provisoire_RECAP" xfId="1578" xr:uid="{00000000-0005-0000-0000-000029060000}"/>
    <cellStyle name="9_Logement_INDUSTRIE2010et2011provisoire_INDUSTRIE2010et2011provisoire_TAB FINAL COMPAR" xfId="1579" xr:uid="{00000000-0005-0000-0000-00002A060000}"/>
    <cellStyle name="9_Logement_INDUSTRIE2010et2011provisoire_TAB FINAL COMPAR" xfId="1580" xr:uid="{00000000-0005-0000-0000-00002B060000}"/>
    <cellStyle name="9_Logement_INDUSTRIE2010et2011provisoire_Transfo ps 2011" xfId="1581" xr:uid="{00000000-0005-0000-0000-00002C060000}"/>
    <cellStyle name="9_Logement_INDUSTRIE2010et2011provisoire_Transfo ps 2011_Calcul cons TERTIAIRE HT 2012" xfId="1582" xr:uid="{00000000-0005-0000-0000-00002D060000}"/>
    <cellStyle name="9_Logement_INDUSTRIE2010et2011provisoire_Transfo ps 2011_Global2012PROVISOIRE" xfId="1583" xr:uid="{00000000-0005-0000-0000-00002E060000}"/>
    <cellStyle name="9_Logement_INDUSTRIE2010et2011provisoire_Transfo ps 2011_RECAP" xfId="1584" xr:uid="{00000000-0005-0000-0000-00002F060000}"/>
    <cellStyle name="9_Logement_INDUSTRIE2010et2011provisoire_Transfo ps 2011_TAB FINAL COMPAR" xfId="1585" xr:uid="{00000000-0005-0000-0000-000030060000}"/>
    <cellStyle name="9_Logement_RECAP" xfId="1586" xr:uid="{00000000-0005-0000-0000-000031060000}"/>
    <cellStyle name="9_Logement_TAB FINAL COMPAR" xfId="1587" xr:uid="{00000000-0005-0000-0000-000032060000}"/>
    <cellStyle name="9_NormalisationLogement" xfId="1588" xr:uid="{00000000-0005-0000-0000-000033060000}"/>
    <cellStyle name="9_NormalisationTertiaire" xfId="1589" xr:uid="{00000000-0005-0000-0000-000034060000}"/>
    <cellStyle name="9_NormalisationTotale" xfId="1590" xr:uid="{00000000-0005-0000-0000-000035060000}"/>
    <cellStyle name="9_NormalisationTotale_1" xfId="1591" xr:uid="{00000000-0005-0000-0000-000036060000}"/>
    <cellStyle name="9_PAC" xfId="1592" xr:uid="{00000000-0005-0000-0000-000037060000}"/>
    <cellStyle name="9_PAC_Calcul cons TERTIAIRE HT 2012" xfId="1593" xr:uid="{00000000-0005-0000-0000-000038060000}"/>
    <cellStyle name="9_par vecteur" xfId="1594" xr:uid="{00000000-0005-0000-0000-000039060000}"/>
    <cellStyle name="9_PS_Transfo2011" xfId="1595" xr:uid="{00000000-0005-0000-0000-00003A060000}"/>
    <cellStyle name="9_PS_Transfo2011_RECAP" xfId="1596" xr:uid="{00000000-0005-0000-0000-00003B060000}"/>
    <cellStyle name="9_TAB FINAL COMPAR" xfId="1597" xr:uid="{00000000-0005-0000-0000-00003C060000}"/>
    <cellStyle name="9_Transfo ps 2011" xfId="1598" xr:uid="{00000000-0005-0000-0000-00003D060000}"/>
    <cellStyle name="9_Transfo ps 2011_Calcul cons TERTIAIRE HT 2012" xfId="1599" xr:uid="{00000000-0005-0000-0000-00003E060000}"/>
    <cellStyle name="9_Transfo ps 2011_Global2012PROVISOIRE" xfId="1600" xr:uid="{00000000-0005-0000-0000-00003F060000}"/>
    <cellStyle name="9_Transfo ps 2011_INDUSTRIE2010et2011provisoire" xfId="1601" xr:uid="{00000000-0005-0000-0000-000040060000}"/>
    <cellStyle name="9_Transfo ps 2011_INDUSTRIE2010et2011provisoire_bois énergie 2011" xfId="1602" xr:uid="{00000000-0005-0000-0000-000041060000}"/>
    <cellStyle name="9_Transfo ps 2011_INDUSTRIE2010et2011provisoire_bois énergie 2011_RECAP" xfId="1603" xr:uid="{00000000-0005-0000-0000-000042060000}"/>
    <cellStyle name="9_Transfo ps 2011_INDUSTRIE2010et2011provisoire_DETAIL_PARC_CONSOM_2011" xfId="1604" xr:uid="{00000000-0005-0000-0000-000043060000}"/>
    <cellStyle name="9_Transfo ps 2011_INDUSTRIE2010et2011provisoire_DETAIL_PARC_CONSOM_2011_RECAP" xfId="1605" xr:uid="{00000000-0005-0000-0000-000044060000}"/>
    <cellStyle name="9_Transfo ps 2011_INDUSTRIE2010et2011provisoire_Global2012PROVISOIRE" xfId="1606" xr:uid="{00000000-0005-0000-0000-000045060000}"/>
    <cellStyle name="9_Transfo ps 2011_INDUSTRIE2010et2011provisoire_INDUSTRIE2010et2011provisoire" xfId="1607" xr:uid="{00000000-0005-0000-0000-000046060000}"/>
    <cellStyle name="9_Transfo ps 2011_INDUSTRIE2010et2011provisoire_INDUSTRIE2010et2011provisoire_Calcul cons TERTIAIRE HT 2012" xfId="1608" xr:uid="{00000000-0005-0000-0000-000047060000}"/>
    <cellStyle name="9_Transfo ps 2011_INDUSTRIE2010et2011provisoire_INDUSTRIE2010et2011provisoire_Global2012PROVISOIRE" xfId="1609" xr:uid="{00000000-0005-0000-0000-000048060000}"/>
    <cellStyle name="9_Transfo ps 2011_INDUSTRIE2010et2011provisoire_INDUSTRIE2010et2011provisoire_RECAP" xfId="1610" xr:uid="{00000000-0005-0000-0000-000049060000}"/>
    <cellStyle name="9_Transfo ps 2011_INDUSTRIE2010et2011provisoire_INDUSTRIE2010et2011provisoire_TAB FINAL COMPAR" xfId="1611" xr:uid="{00000000-0005-0000-0000-00004A060000}"/>
    <cellStyle name="9_Transfo ps 2011_INDUSTRIE2010et2011provisoire_TAB FINAL COMPAR" xfId="1612" xr:uid="{00000000-0005-0000-0000-00004B060000}"/>
    <cellStyle name="9_Transfo ps 2011_INDUSTRIE2010et2011provisoire_Transfo ps 2011" xfId="1613" xr:uid="{00000000-0005-0000-0000-00004C060000}"/>
    <cellStyle name="9_Transfo ps 2011_INDUSTRIE2010et2011provisoire_Transfo ps 2011_Calcul cons TERTIAIRE HT 2012" xfId="1614" xr:uid="{00000000-0005-0000-0000-00004D060000}"/>
    <cellStyle name="9_Transfo ps 2011_INDUSTRIE2010et2011provisoire_Transfo ps 2011_Global2012PROVISOIRE" xfId="1615" xr:uid="{00000000-0005-0000-0000-00004E060000}"/>
    <cellStyle name="9_Transfo ps 2011_INDUSTRIE2010et2011provisoire_Transfo ps 2011_RECAP" xfId="1616" xr:uid="{00000000-0005-0000-0000-00004F060000}"/>
    <cellStyle name="9_Transfo ps 2011_INDUSTRIE2010et2011provisoire_Transfo ps 2011_TAB FINAL COMPAR" xfId="1617" xr:uid="{00000000-0005-0000-0000-000050060000}"/>
    <cellStyle name="9_Transfo ps 2011_RECAP" xfId="1618" xr:uid="{00000000-0005-0000-0000-000051060000}"/>
    <cellStyle name="9_Transfo ps 2011_TAB FINAL COMPAR" xfId="1619" xr:uid="{00000000-0005-0000-0000-000052060000}"/>
    <cellStyle name="Accent1 2" xfId="1620" xr:uid="{00000000-0005-0000-0000-000053060000}"/>
    <cellStyle name="Accent1 2 2" xfId="1621" xr:uid="{00000000-0005-0000-0000-000054060000}"/>
    <cellStyle name="Accent1 2 2 2" xfId="1622" xr:uid="{00000000-0005-0000-0000-000055060000}"/>
    <cellStyle name="Accent1 2_Transport" xfId="1623" xr:uid="{00000000-0005-0000-0000-000056060000}"/>
    <cellStyle name="Accent1 3" xfId="1624" xr:uid="{00000000-0005-0000-0000-000057060000}"/>
    <cellStyle name="Accent1 4" xfId="1625" xr:uid="{00000000-0005-0000-0000-000058060000}"/>
    <cellStyle name="Accent1 5" xfId="1626" xr:uid="{00000000-0005-0000-0000-000059060000}"/>
    <cellStyle name="Accent1 6" xfId="1627" xr:uid="{00000000-0005-0000-0000-00005A060000}"/>
    <cellStyle name="Accent2 2" xfId="1628" xr:uid="{00000000-0005-0000-0000-00005B060000}"/>
    <cellStyle name="Accent2 2 2" xfId="1629" xr:uid="{00000000-0005-0000-0000-00005C060000}"/>
    <cellStyle name="Accent2 3" xfId="1630" xr:uid="{00000000-0005-0000-0000-00005D060000}"/>
    <cellStyle name="Accent2 4" xfId="1631" xr:uid="{00000000-0005-0000-0000-00005E060000}"/>
    <cellStyle name="Accent2 5" xfId="1632" xr:uid="{00000000-0005-0000-0000-00005F060000}"/>
    <cellStyle name="Accent2 6" xfId="1633" xr:uid="{00000000-0005-0000-0000-000060060000}"/>
    <cellStyle name="Accent3 2" xfId="1634" xr:uid="{00000000-0005-0000-0000-000061060000}"/>
    <cellStyle name="Accent3 2 2" xfId="1635" xr:uid="{00000000-0005-0000-0000-000062060000}"/>
    <cellStyle name="Accent3 3" xfId="1636" xr:uid="{00000000-0005-0000-0000-000063060000}"/>
    <cellStyle name="Accent3 4" xfId="1637" xr:uid="{00000000-0005-0000-0000-000064060000}"/>
    <cellStyle name="Accent3 5" xfId="1638" xr:uid="{00000000-0005-0000-0000-000065060000}"/>
    <cellStyle name="Accent3 6" xfId="1639" xr:uid="{00000000-0005-0000-0000-000066060000}"/>
    <cellStyle name="Accent4 2" xfId="1640" xr:uid="{00000000-0005-0000-0000-000067060000}"/>
    <cellStyle name="Accent4 2 2" xfId="1641" xr:uid="{00000000-0005-0000-0000-000068060000}"/>
    <cellStyle name="Accent4 2 2 2" xfId="1642" xr:uid="{00000000-0005-0000-0000-000069060000}"/>
    <cellStyle name="Accent4 2_Transport" xfId="1643" xr:uid="{00000000-0005-0000-0000-00006A060000}"/>
    <cellStyle name="Accent4 3" xfId="1644" xr:uid="{00000000-0005-0000-0000-00006B060000}"/>
    <cellStyle name="Accent4 4" xfId="1645" xr:uid="{00000000-0005-0000-0000-00006C060000}"/>
    <cellStyle name="Accent4 5" xfId="1646" xr:uid="{00000000-0005-0000-0000-00006D060000}"/>
    <cellStyle name="Accent4 6" xfId="1647" xr:uid="{00000000-0005-0000-0000-00006E060000}"/>
    <cellStyle name="Accent5 2" xfId="1648" xr:uid="{00000000-0005-0000-0000-00006F060000}"/>
    <cellStyle name="Accent5 3" xfId="1649" xr:uid="{00000000-0005-0000-0000-000070060000}"/>
    <cellStyle name="Accent5 4" xfId="1650" xr:uid="{00000000-0005-0000-0000-000071060000}"/>
    <cellStyle name="Accent5 5" xfId="1651" xr:uid="{00000000-0005-0000-0000-000072060000}"/>
    <cellStyle name="Accent5 6" xfId="1652" xr:uid="{00000000-0005-0000-0000-000073060000}"/>
    <cellStyle name="Accent6 2" xfId="1653" xr:uid="{00000000-0005-0000-0000-000074060000}"/>
    <cellStyle name="Accent6 2 2" xfId="1654" xr:uid="{00000000-0005-0000-0000-000075060000}"/>
    <cellStyle name="Accent6 3" xfId="1655" xr:uid="{00000000-0005-0000-0000-000076060000}"/>
    <cellStyle name="Accent6 4" xfId="1656" xr:uid="{00000000-0005-0000-0000-000077060000}"/>
    <cellStyle name="Accent6 5" xfId="1657" xr:uid="{00000000-0005-0000-0000-000078060000}"/>
    <cellStyle name="Accent6 6" xfId="1658" xr:uid="{00000000-0005-0000-0000-000079060000}"/>
    <cellStyle name="AggblueBoldCels" xfId="1659" xr:uid="{00000000-0005-0000-0000-00007A060000}"/>
    <cellStyle name="AggblueCels" xfId="1660" xr:uid="{00000000-0005-0000-0000-00007B060000}"/>
    <cellStyle name="AggBoldCells" xfId="1661" xr:uid="{00000000-0005-0000-0000-00007C060000}"/>
    <cellStyle name="AggCels" xfId="1662" xr:uid="{00000000-0005-0000-0000-00007D060000}"/>
    <cellStyle name="AggGreen" xfId="1663" xr:uid="{00000000-0005-0000-0000-00007E060000}"/>
    <cellStyle name="AggGreen12" xfId="1664" xr:uid="{00000000-0005-0000-0000-00007F060000}"/>
    <cellStyle name="AggOrange" xfId="1665" xr:uid="{00000000-0005-0000-0000-000080060000}"/>
    <cellStyle name="AggOrange9" xfId="1666" xr:uid="{00000000-0005-0000-0000-000081060000}"/>
    <cellStyle name="AggOrangeLB_2x" xfId="1667" xr:uid="{00000000-0005-0000-0000-000082060000}"/>
    <cellStyle name="AggOrangeLBorder" xfId="1668" xr:uid="{00000000-0005-0000-0000-000083060000}"/>
    <cellStyle name="AggOrangeRBorder" xfId="1669" xr:uid="{00000000-0005-0000-0000-000084060000}"/>
    <cellStyle name="ANCLAS,REZONES Y SUS PARTES,DE FUNDICION,DE HIERRO O DE ACERO" xfId="1670" xr:uid="{00000000-0005-0000-0000-000085060000}"/>
    <cellStyle name="Avertissement 2" xfId="1671" xr:uid="{00000000-0005-0000-0000-000086060000}"/>
    <cellStyle name="Avertissement 2 2" xfId="1672" xr:uid="{00000000-0005-0000-0000-000087060000}"/>
    <cellStyle name="Avertissement 3" xfId="1673" xr:uid="{00000000-0005-0000-0000-000088060000}"/>
    <cellStyle name="Avertissement 4" xfId="1674" xr:uid="{00000000-0005-0000-0000-000089060000}"/>
    <cellStyle name="Avertissement 5" xfId="1675" xr:uid="{00000000-0005-0000-0000-00008A060000}"/>
    <cellStyle name="Avertissement 6" xfId="1676" xr:uid="{00000000-0005-0000-0000-00008B060000}"/>
    <cellStyle name="Bad" xfId="1677" xr:uid="{00000000-0005-0000-0000-00008C060000}"/>
    <cellStyle name="Bad 2" xfId="1678" xr:uid="{00000000-0005-0000-0000-00008D060000}"/>
    <cellStyle name="Berekening" xfId="1679" xr:uid="{00000000-0005-0000-0000-00008E060000}"/>
    <cellStyle name="Bold GHG Numbers (0.00)" xfId="1680" xr:uid="{00000000-0005-0000-0000-00008F060000}"/>
    <cellStyle name="Bron" xfId="1681" xr:uid="{00000000-0005-0000-0000-000090060000}"/>
    <cellStyle name="Bron, Thema en Noten" xfId="1682" xr:uid="{00000000-0005-0000-0000-000091060000}"/>
    <cellStyle name="C01_Main head" xfId="1683" xr:uid="{00000000-0005-0000-0000-000092060000}"/>
    <cellStyle name="C02_Column heads" xfId="1684" xr:uid="{00000000-0005-0000-0000-000093060000}"/>
    <cellStyle name="C03_Sub head bold" xfId="1685" xr:uid="{00000000-0005-0000-0000-000094060000}"/>
    <cellStyle name="C03a_Sub head" xfId="1686" xr:uid="{00000000-0005-0000-0000-000095060000}"/>
    <cellStyle name="C04_Total text white bold" xfId="1687" xr:uid="{00000000-0005-0000-0000-000096060000}"/>
    <cellStyle name="C04a_Total text black with rule" xfId="1688" xr:uid="{00000000-0005-0000-0000-000097060000}"/>
    <cellStyle name="C05_Main text" xfId="1689" xr:uid="{00000000-0005-0000-0000-000098060000}"/>
    <cellStyle name="C06_Figs" xfId="1690" xr:uid="{00000000-0005-0000-0000-000099060000}"/>
    <cellStyle name="C07_Figs 1 dec percent" xfId="1691" xr:uid="{00000000-0005-0000-0000-00009A060000}"/>
    <cellStyle name="C08_Figs 1 decimal" xfId="1692" xr:uid="{00000000-0005-0000-0000-00009B060000}"/>
    <cellStyle name="C09_Notes" xfId="1693" xr:uid="{00000000-0005-0000-0000-00009C060000}"/>
    <cellStyle name="Calcul 2" xfId="1694" xr:uid="{00000000-0005-0000-0000-00009D060000}"/>
    <cellStyle name="Calcul 2 2" xfId="1695" xr:uid="{00000000-0005-0000-0000-00009E060000}"/>
    <cellStyle name="Calcul 2 3" xfId="1696" xr:uid="{00000000-0005-0000-0000-00009F060000}"/>
    <cellStyle name="Calcul 2_bois énergie 2011" xfId="1697" xr:uid="{00000000-0005-0000-0000-0000A0060000}"/>
    <cellStyle name="Calcul 3" xfId="1698" xr:uid="{00000000-0005-0000-0000-0000A1060000}"/>
    <cellStyle name="Calcul 4" xfId="1699" xr:uid="{00000000-0005-0000-0000-0000A2060000}"/>
    <cellStyle name="Calcul 5" xfId="1700" xr:uid="{00000000-0005-0000-0000-0000A3060000}"/>
    <cellStyle name="Calcul 6" xfId="1701" xr:uid="{00000000-0005-0000-0000-0000A4060000}"/>
    <cellStyle name="Calculation" xfId="1702" xr:uid="{00000000-0005-0000-0000-0000A5060000}"/>
    <cellStyle name="Cellule liée 2" xfId="1703" xr:uid="{00000000-0005-0000-0000-0000A6060000}"/>
    <cellStyle name="Cellule liée 2 2" xfId="1704" xr:uid="{00000000-0005-0000-0000-0000A7060000}"/>
    <cellStyle name="Cellule liée 3" xfId="1705" xr:uid="{00000000-0005-0000-0000-0000A8060000}"/>
    <cellStyle name="Cellule liée 4" xfId="1706" xr:uid="{00000000-0005-0000-0000-0000A9060000}"/>
    <cellStyle name="Cellule liée 5" xfId="1707" xr:uid="{00000000-0005-0000-0000-0000AA060000}"/>
    <cellStyle name="Cellule liée 6" xfId="1708" xr:uid="{00000000-0005-0000-0000-0000AB060000}"/>
    <cellStyle name="Check Cell" xfId="1709" xr:uid="{00000000-0005-0000-0000-0000AC060000}"/>
    <cellStyle name="Comma [0]" xfId="1710" xr:uid="{00000000-0005-0000-0000-0000AD060000}"/>
    <cellStyle name="Comma [0] 2" xfId="1711" xr:uid="{00000000-0005-0000-0000-0000AE060000}"/>
    <cellStyle name="Commentaire 2" xfId="1712" xr:uid="{00000000-0005-0000-0000-0000AF060000}"/>
    <cellStyle name="Commentaire 2 2" xfId="1713" xr:uid="{00000000-0005-0000-0000-0000B0060000}"/>
    <cellStyle name="Commentaire 3" xfId="1714" xr:uid="{00000000-0005-0000-0000-0000B1060000}"/>
    <cellStyle name="Commentaire 3 2" xfId="1715" xr:uid="{00000000-0005-0000-0000-0000B2060000}"/>
    <cellStyle name="Commentaire 3_bois énergie 2011" xfId="1716" xr:uid="{00000000-0005-0000-0000-0000B3060000}"/>
    <cellStyle name="Commentaire 4" xfId="1717" xr:uid="{00000000-0005-0000-0000-0000B4060000}"/>
    <cellStyle name="Commentaire 5" xfId="1718" xr:uid="{00000000-0005-0000-0000-0000B5060000}"/>
    <cellStyle name="Commentaire 6" xfId="1719" xr:uid="{00000000-0005-0000-0000-0000B6060000}"/>
    <cellStyle name="Constants" xfId="1720" xr:uid="{00000000-0005-0000-0000-0000B7060000}"/>
    <cellStyle name="Controlecel" xfId="1721" xr:uid="{00000000-0005-0000-0000-0000B8060000}"/>
    <cellStyle name="Cover" xfId="1722" xr:uid="{00000000-0005-0000-0000-0000B9060000}"/>
    <cellStyle name="Cover 2" xfId="1723" xr:uid="{00000000-0005-0000-0000-0000BA060000}"/>
    <cellStyle name="Cover 2 2" xfId="1724" xr:uid="{00000000-0005-0000-0000-0000BB060000}"/>
    <cellStyle name="Cover 3" xfId="1725" xr:uid="{00000000-0005-0000-0000-0000BC060000}"/>
    <cellStyle name="Cover_Autoproducteurs" xfId="1726" xr:uid="{00000000-0005-0000-0000-0000BD060000}"/>
    <cellStyle name="Currency [0]" xfId="1727" xr:uid="{00000000-0005-0000-0000-0000BE060000}"/>
    <cellStyle name="Currency [0] 2" xfId="1728" xr:uid="{00000000-0005-0000-0000-0000BF060000}"/>
    <cellStyle name="Currency 0,0" xfId="1729" xr:uid="{00000000-0005-0000-0000-0000C0060000}"/>
    <cellStyle name="CustomCellsOrange" xfId="1730" xr:uid="{00000000-0005-0000-0000-0000C1060000}"/>
    <cellStyle name="CustomizationCells" xfId="1731" xr:uid="{00000000-0005-0000-0000-0000C2060000}"/>
    <cellStyle name="CustomizationGreenCells" xfId="1732" xr:uid="{00000000-0005-0000-0000-0000C3060000}"/>
    <cellStyle name="Date" xfId="1733" xr:uid="{00000000-0005-0000-0000-0000C4060000}"/>
    <cellStyle name="Date 2" xfId="1734" xr:uid="{00000000-0005-0000-0000-0000C5060000}"/>
    <cellStyle name="DateTime" xfId="1735" xr:uid="{00000000-0005-0000-0000-0000C6060000}"/>
    <cellStyle name="DateTime 2" xfId="1736" xr:uid="{00000000-0005-0000-0000-0000C7060000}"/>
    <cellStyle name="Dezimal [0]_car park new" xfId="1737" xr:uid="{00000000-0005-0000-0000-0000C8060000}"/>
    <cellStyle name="Dezimal_car park new" xfId="1738" xr:uid="{00000000-0005-0000-0000-0000C9060000}"/>
    <cellStyle name="DocBox_EmptyRow" xfId="1739" xr:uid="{00000000-0005-0000-0000-0000CA060000}"/>
    <cellStyle name="Empty_B_border" xfId="1740" xr:uid="{00000000-0005-0000-0000-0000CB060000}"/>
    <cellStyle name="Entrée 2" xfId="1741" xr:uid="{00000000-0005-0000-0000-0000CC060000}"/>
    <cellStyle name="Entrée 2 2" xfId="1742" xr:uid="{00000000-0005-0000-0000-0000CD060000}"/>
    <cellStyle name="Entrée 3" xfId="1743" xr:uid="{00000000-0005-0000-0000-0000CE060000}"/>
    <cellStyle name="Entrée 4" xfId="1744" xr:uid="{00000000-0005-0000-0000-0000CF060000}"/>
    <cellStyle name="Entrée 5" xfId="1745" xr:uid="{00000000-0005-0000-0000-0000D0060000}"/>
    <cellStyle name="Entrée 6" xfId="1746" xr:uid="{00000000-0005-0000-0000-0000D1060000}"/>
    <cellStyle name="Euro" xfId="1747" xr:uid="{00000000-0005-0000-0000-0000D2060000}"/>
    <cellStyle name="Euro 2" xfId="1748" xr:uid="{00000000-0005-0000-0000-0000D3060000}"/>
    <cellStyle name="Euro 2 2" xfId="1749" xr:uid="{00000000-0005-0000-0000-0000D4060000}"/>
    <cellStyle name="Euro 3" xfId="1750" xr:uid="{00000000-0005-0000-0000-0000D5060000}"/>
    <cellStyle name="Euro 4" xfId="1751" xr:uid="{00000000-0005-0000-0000-0000D6060000}"/>
    <cellStyle name="Euro_Calcul cons industrie 2011" xfId="1752" xr:uid="{00000000-0005-0000-0000-0000D7060000}"/>
    <cellStyle name="Excel Built-in Normal" xfId="1753" xr:uid="{00000000-0005-0000-0000-0000D8060000}"/>
    <cellStyle name="Excel Built-in Normal 2" xfId="1754" xr:uid="{00000000-0005-0000-0000-0000D9060000}"/>
    <cellStyle name="Explanatory Text" xfId="1755" xr:uid="{00000000-0005-0000-0000-0000DA060000}"/>
    <cellStyle name="Gekoppelde cel" xfId="1756" xr:uid="{00000000-0005-0000-0000-0000DB060000}"/>
    <cellStyle name="Goed" xfId="1757" xr:uid="{00000000-0005-0000-0000-0000DC060000}"/>
    <cellStyle name="Good" xfId="1758" xr:uid="{00000000-0005-0000-0000-0000DD060000}"/>
    <cellStyle name="Good 2" xfId="1759" xr:uid="{00000000-0005-0000-0000-0000DE060000}"/>
    <cellStyle name="Heading 1" xfId="1760" xr:uid="{00000000-0005-0000-0000-0000DF060000}"/>
    <cellStyle name="Heading 1 2" xfId="1761" xr:uid="{00000000-0005-0000-0000-0000E0060000}"/>
    <cellStyle name="Heading 2" xfId="1762" xr:uid="{00000000-0005-0000-0000-0000E1060000}"/>
    <cellStyle name="Heading 2 2" xfId="1763" xr:uid="{00000000-0005-0000-0000-0000E2060000}"/>
    <cellStyle name="Heading 3" xfId="1764" xr:uid="{00000000-0005-0000-0000-0000E3060000}"/>
    <cellStyle name="Heading 3 2" xfId="1765" xr:uid="{00000000-0005-0000-0000-0000E4060000}"/>
    <cellStyle name="Heading 4" xfId="1766" xr:uid="{00000000-0005-0000-0000-0000E5060000}"/>
    <cellStyle name="Heading 4 2" xfId="1767" xr:uid="{00000000-0005-0000-0000-0000E6060000}"/>
    <cellStyle name="Headline" xfId="1768" xr:uid="{00000000-0005-0000-0000-0000E7060000}"/>
    <cellStyle name="Hyperlink 2" xfId="1769" xr:uid="{00000000-0005-0000-0000-0000E8060000}"/>
    <cellStyle name="Hyperlink 2 2" xfId="1770" xr:uid="{00000000-0005-0000-0000-0000E9060000}"/>
    <cellStyle name="Hyperlink 2_détail ener 2012 vs provisoire" xfId="1771" xr:uid="{00000000-0005-0000-0000-0000EA060000}"/>
    <cellStyle name="Input" xfId="1772" xr:uid="{00000000-0005-0000-0000-0000EB060000}"/>
    <cellStyle name="InputCells" xfId="1773" xr:uid="{00000000-0005-0000-0000-0000EC060000}"/>
    <cellStyle name="InputCells12" xfId="1774" xr:uid="{00000000-0005-0000-0000-0000ED060000}"/>
    <cellStyle name="Insatisfaisant 2" xfId="1775" xr:uid="{00000000-0005-0000-0000-0000EE060000}"/>
    <cellStyle name="Insatisfaisant 2 2" xfId="1776" xr:uid="{00000000-0005-0000-0000-0000EF060000}"/>
    <cellStyle name="Insatisfaisant 3" xfId="1777" xr:uid="{00000000-0005-0000-0000-0000F0060000}"/>
    <cellStyle name="Insatisfaisant 4" xfId="1778" xr:uid="{00000000-0005-0000-0000-0000F1060000}"/>
    <cellStyle name="Insatisfaisant 5" xfId="1779" xr:uid="{00000000-0005-0000-0000-0000F2060000}"/>
    <cellStyle name="Insatisfaisant 6" xfId="1780" xr:uid="{00000000-0005-0000-0000-0000F3060000}"/>
    <cellStyle name="IntCells" xfId="1781" xr:uid="{00000000-0005-0000-0000-0000F4060000}"/>
    <cellStyle name="Invoer" xfId="1782" xr:uid="{00000000-0005-0000-0000-0000F5060000}"/>
    <cellStyle name="Kleine titel" xfId="1783" xr:uid="{00000000-0005-0000-0000-0000F6060000}"/>
    <cellStyle name="Kop 1" xfId="1784" xr:uid="{00000000-0005-0000-0000-0000F7060000}"/>
    <cellStyle name="Kop 2" xfId="1785" xr:uid="{00000000-0005-0000-0000-0000F8060000}"/>
    <cellStyle name="Kop 3" xfId="1786" xr:uid="{00000000-0005-0000-0000-0000F9060000}"/>
    <cellStyle name="Kop 4" xfId="1787" xr:uid="{00000000-0005-0000-0000-0000FA060000}"/>
    <cellStyle name="Lien hypertexte" xfId="1788" builtinId="8"/>
    <cellStyle name="Lien hypertexte 2" xfId="1789" xr:uid="{00000000-0005-0000-0000-0000FC060000}"/>
    <cellStyle name="Lien hypertexte 2 2" xfId="1790" xr:uid="{00000000-0005-0000-0000-0000FD060000}"/>
    <cellStyle name="Lien hypertexte 2 3" xfId="1791" xr:uid="{00000000-0005-0000-0000-0000FE060000}"/>
    <cellStyle name="Lien hypertexte 2 4" xfId="1792" xr:uid="{00000000-0005-0000-0000-0000FF060000}"/>
    <cellStyle name="Lien hypertexte 2_Global2012PROVISOIRE" xfId="1793" xr:uid="{00000000-0005-0000-0000-000000070000}"/>
    <cellStyle name="Lien hypertexte 3" xfId="1794" xr:uid="{00000000-0005-0000-0000-000001070000}"/>
    <cellStyle name="Linked Cell" xfId="1795" xr:uid="{00000000-0005-0000-0000-000002070000}"/>
    <cellStyle name="Menu" xfId="1796" xr:uid="{00000000-0005-0000-0000-000003070000}"/>
    <cellStyle name="Menu 2" xfId="1797" xr:uid="{00000000-0005-0000-0000-000004070000}"/>
    <cellStyle name="Menu 2 2" xfId="1798" xr:uid="{00000000-0005-0000-0000-000005070000}"/>
    <cellStyle name="Milliers 2" xfId="1799" xr:uid="{00000000-0005-0000-0000-000006070000}"/>
    <cellStyle name="Monétaire 2" xfId="1800" xr:uid="{00000000-0005-0000-0000-000007070000}"/>
    <cellStyle name="Monétaire 2 2" xfId="1801" xr:uid="{00000000-0005-0000-0000-000008070000}"/>
    <cellStyle name="Monétaire 3" xfId="1802" xr:uid="{00000000-0005-0000-0000-000009070000}"/>
    <cellStyle name="Monétaire 3 2" xfId="1803" xr:uid="{00000000-0005-0000-0000-00000A070000}"/>
    <cellStyle name="Neutraal" xfId="1804" xr:uid="{00000000-0005-0000-0000-00000B070000}"/>
    <cellStyle name="Neutral" xfId="1805" xr:uid="{00000000-0005-0000-0000-00000C070000}"/>
    <cellStyle name="Neutral 2" xfId="1806" xr:uid="{00000000-0005-0000-0000-00000D070000}"/>
    <cellStyle name="Neutre 2" xfId="1807" xr:uid="{00000000-0005-0000-0000-00000E070000}"/>
    <cellStyle name="Neutre 2 2" xfId="1808" xr:uid="{00000000-0005-0000-0000-00000F070000}"/>
    <cellStyle name="Neutre 3" xfId="1809" xr:uid="{00000000-0005-0000-0000-000010070000}"/>
    <cellStyle name="Neutre 4" xfId="1810" xr:uid="{00000000-0005-0000-0000-000011070000}"/>
    <cellStyle name="Neutre 5" xfId="1811" xr:uid="{00000000-0005-0000-0000-000012070000}"/>
    <cellStyle name="Neutre 6" xfId="1812" xr:uid="{00000000-0005-0000-0000-000013070000}"/>
    <cellStyle name="Norm1" xfId="1813" xr:uid="{00000000-0005-0000-0000-000014070000}"/>
    <cellStyle name="Norm1 10" xfId="1814" xr:uid="{00000000-0005-0000-0000-000015070000}"/>
    <cellStyle name="Norm1 10 2" xfId="1815" xr:uid="{00000000-0005-0000-0000-000016070000}"/>
    <cellStyle name="Norm1 10_SPW_SPF_MT_kmParTypeVéhTypeRoute1985_2010_ECO_RW09_011211" xfId="1816" xr:uid="{00000000-0005-0000-0000-000017070000}"/>
    <cellStyle name="Norm1 11" xfId="1817" xr:uid="{00000000-0005-0000-0000-000018070000}"/>
    <cellStyle name="Norm1 11 2" xfId="1818" xr:uid="{00000000-0005-0000-0000-000019070000}"/>
    <cellStyle name="Norm1 11_SPW_SPF_MT_kmParTypeVéhTypeRoute1985_2010_ECO_RW09_011211" xfId="1819" xr:uid="{00000000-0005-0000-0000-00001A070000}"/>
    <cellStyle name="Norm1 2" xfId="1820" xr:uid="{00000000-0005-0000-0000-00001B070000}"/>
    <cellStyle name="Norm1 3" xfId="1821" xr:uid="{00000000-0005-0000-0000-00001C070000}"/>
    <cellStyle name="Norm1 4" xfId="1822" xr:uid="{00000000-0005-0000-0000-00001D070000}"/>
    <cellStyle name="Norm1 5" xfId="1823" xr:uid="{00000000-0005-0000-0000-00001E070000}"/>
    <cellStyle name="Norm1 6" xfId="1824" xr:uid="{00000000-0005-0000-0000-00001F070000}"/>
    <cellStyle name="Norm1 6 2" xfId="1825" xr:uid="{00000000-0005-0000-0000-000020070000}"/>
    <cellStyle name="Norm1 6 2 2" xfId="1826" xr:uid="{00000000-0005-0000-0000-000021070000}"/>
    <cellStyle name="Norm1 6 2 3" xfId="1827" xr:uid="{00000000-0005-0000-0000-000022070000}"/>
    <cellStyle name="Norm1 6 2 4" xfId="1828" xr:uid="{00000000-0005-0000-0000-000023070000}"/>
    <cellStyle name="Norm1 6 2 4 2" xfId="1829" xr:uid="{00000000-0005-0000-0000-000024070000}"/>
    <cellStyle name="Norm1 6 2 4_SPW_SPF_MT_kmParTypeVéhTypeRoute1985_2010_ECO_RW09_011211" xfId="1830" xr:uid="{00000000-0005-0000-0000-000025070000}"/>
    <cellStyle name="Norm1 6 2 5" xfId="1831" xr:uid="{00000000-0005-0000-0000-000026070000}"/>
    <cellStyle name="Norm1 6 2 5 2" xfId="1832" xr:uid="{00000000-0005-0000-0000-000027070000}"/>
    <cellStyle name="Norm1 6 2 5_SPW_SPF_MT_kmParTypeVéhTypeRoute1985_2010_ECO_RW09_011211" xfId="1833" xr:uid="{00000000-0005-0000-0000-000028070000}"/>
    <cellStyle name="Norm1 6 2_SPW_SPF_MT_kmParTypeVéhTypeRoute1985_2010_ECO_RW09_011211" xfId="1834" xr:uid="{00000000-0005-0000-0000-000029070000}"/>
    <cellStyle name="Norm1 6 3" xfId="1835" xr:uid="{00000000-0005-0000-0000-00002A070000}"/>
    <cellStyle name="Norm1 6 3 2" xfId="1836" xr:uid="{00000000-0005-0000-0000-00002B070000}"/>
    <cellStyle name="Norm1 6 3 3" xfId="1837" xr:uid="{00000000-0005-0000-0000-00002C070000}"/>
    <cellStyle name="Norm1 6 3 3 2" xfId="1838" xr:uid="{00000000-0005-0000-0000-00002D070000}"/>
    <cellStyle name="Norm1 6 3 3_SPW_SPF_MT_kmParTypeVéhTypeRoute1985_2010_ECO_RW09_011211" xfId="1839" xr:uid="{00000000-0005-0000-0000-00002E070000}"/>
    <cellStyle name="Norm1 6 3 4" xfId="1840" xr:uid="{00000000-0005-0000-0000-00002F070000}"/>
    <cellStyle name="Norm1 6 3 4 2" xfId="1841" xr:uid="{00000000-0005-0000-0000-000030070000}"/>
    <cellStyle name="Norm1 6 3 4_SPW_SPF_MT_kmParTypeVéhTypeRoute1985_2010_ECO_RW09_011211" xfId="1842" xr:uid="{00000000-0005-0000-0000-000031070000}"/>
    <cellStyle name="Norm1 6 3_SPW_SPF_MT_kmParTypeVéhTypeRoute1985_2010_ECO_RW09_011211" xfId="1843" xr:uid="{00000000-0005-0000-0000-000032070000}"/>
    <cellStyle name="Norm1 7" xfId="1844" xr:uid="{00000000-0005-0000-0000-000033070000}"/>
    <cellStyle name="Norm1 8" xfId="1845" xr:uid="{00000000-0005-0000-0000-000034070000}"/>
    <cellStyle name="Norm1 9" xfId="1846" xr:uid="{00000000-0005-0000-0000-000035070000}"/>
    <cellStyle name="Norm1 9 2" xfId="1847" xr:uid="{00000000-0005-0000-0000-000036070000}"/>
    <cellStyle name="Norm1 9_SPW_SPF_MT_kmParTypeVéhTypeRoute1985_2010_ECO_RW09_011211" xfId="1848" xr:uid="{00000000-0005-0000-0000-000037070000}"/>
    <cellStyle name="Norm1_Bois dom" xfId="1849" xr:uid="{00000000-0005-0000-0000-000038070000}"/>
    <cellStyle name="Normal" xfId="0" builtinId="0"/>
    <cellStyle name="Normal 10" xfId="1850" xr:uid="{00000000-0005-0000-0000-00003A070000}"/>
    <cellStyle name="Normal 10 2" xfId="1851" xr:uid="{00000000-0005-0000-0000-00003B070000}"/>
    <cellStyle name="Normal 10 3" xfId="1852" xr:uid="{00000000-0005-0000-0000-00003C070000}"/>
    <cellStyle name="Normal 10 4" xfId="1853" xr:uid="{00000000-0005-0000-0000-00003D070000}"/>
    <cellStyle name="Normal 10 5" xfId="1854" xr:uid="{00000000-0005-0000-0000-00003E070000}"/>
    <cellStyle name="Normal 11" xfId="1855" xr:uid="{00000000-0005-0000-0000-00003F070000}"/>
    <cellStyle name="Normal 11 2" xfId="1856" xr:uid="{00000000-0005-0000-0000-000040070000}"/>
    <cellStyle name="Normal 11 3" xfId="1857" xr:uid="{00000000-0005-0000-0000-000041070000}"/>
    <cellStyle name="Normal 11 4" xfId="1858" xr:uid="{00000000-0005-0000-0000-000042070000}"/>
    <cellStyle name="Normal 11 5" xfId="1859" xr:uid="{00000000-0005-0000-0000-000043070000}"/>
    <cellStyle name="Normal 11_SPW_SPF_MT_kmParTypeVéhTypeRoute1985_2010_ECO_RW09_011211" xfId="1860" xr:uid="{00000000-0005-0000-0000-000044070000}"/>
    <cellStyle name="Normal 12" xfId="1861" xr:uid="{00000000-0005-0000-0000-000045070000}"/>
    <cellStyle name="Normal 13" xfId="1862" xr:uid="{00000000-0005-0000-0000-000046070000}"/>
    <cellStyle name="Normal 14" xfId="1863" xr:uid="{00000000-0005-0000-0000-000047070000}"/>
    <cellStyle name="Normal 15" xfId="1864" xr:uid="{00000000-0005-0000-0000-000048070000}"/>
    <cellStyle name="Normal 16" xfId="1865" xr:uid="{00000000-0005-0000-0000-000049070000}"/>
    <cellStyle name="Normal 17" xfId="1866" xr:uid="{00000000-0005-0000-0000-00004A070000}"/>
    <cellStyle name="Normal 18" xfId="1867" xr:uid="{00000000-0005-0000-0000-00004B070000}"/>
    <cellStyle name="Normal 19" xfId="1868" xr:uid="{00000000-0005-0000-0000-00004C070000}"/>
    <cellStyle name="Normal 2" xfId="1869" xr:uid="{00000000-0005-0000-0000-00004D070000}"/>
    <cellStyle name="Normal 2 10" xfId="1870" xr:uid="{00000000-0005-0000-0000-00004E070000}"/>
    <cellStyle name="Normal 2 2" xfId="1871" xr:uid="{00000000-0005-0000-0000-00004F070000}"/>
    <cellStyle name="Normal 2 2 2" xfId="1872" xr:uid="{00000000-0005-0000-0000-000050070000}"/>
    <cellStyle name="Normal 2 2_Global2011PROVISOIRE" xfId="1873" xr:uid="{00000000-0005-0000-0000-000051070000}"/>
    <cellStyle name="Normal 2 3" xfId="1874" xr:uid="{00000000-0005-0000-0000-000052070000}"/>
    <cellStyle name="Normal 2 3 2" xfId="1875" xr:uid="{00000000-0005-0000-0000-000053070000}"/>
    <cellStyle name="Normal 2 3_détail ener 2012 vs provisoire" xfId="1876" xr:uid="{00000000-0005-0000-0000-000054070000}"/>
    <cellStyle name="Normal 2 4" xfId="1877" xr:uid="{00000000-0005-0000-0000-000055070000}"/>
    <cellStyle name="Normal 2 5" xfId="1878" xr:uid="{00000000-0005-0000-0000-000056070000}"/>
    <cellStyle name="Normal 2 6" xfId="1879" xr:uid="{00000000-0005-0000-0000-000057070000}"/>
    <cellStyle name="Normal 2 7" xfId="1880" xr:uid="{00000000-0005-0000-0000-000058070000}"/>
    <cellStyle name="Normal 2 8" xfId="1881" xr:uid="{00000000-0005-0000-0000-000059070000}"/>
    <cellStyle name="Normal 2 9" xfId="1882" xr:uid="{00000000-0005-0000-0000-00005A070000}"/>
    <cellStyle name="Normal 2_320 PARACHIM" xfId="1883" xr:uid="{00000000-0005-0000-0000-00005B070000}"/>
    <cellStyle name="Normal 20" xfId="1884" xr:uid="{00000000-0005-0000-0000-00005C070000}"/>
    <cellStyle name="Normal 21" xfId="1885" xr:uid="{00000000-0005-0000-0000-00005D070000}"/>
    <cellStyle name="Normal 22" xfId="1886" xr:uid="{00000000-0005-0000-0000-00005E070000}"/>
    <cellStyle name="Normal 23" xfId="1887" xr:uid="{00000000-0005-0000-0000-00005F070000}"/>
    <cellStyle name="Normal 23 2" xfId="1888" xr:uid="{00000000-0005-0000-0000-000060070000}"/>
    <cellStyle name="Normal 23 3" xfId="1889" xr:uid="{00000000-0005-0000-0000-000061070000}"/>
    <cellStyle name="Normal 23 4" xfId="1890" xr:uid="{00000000-0005-0000-0000-000062070000}"/>
    <cellStyle name="Normal 23_SPW_SPF_MT_kmParTypeVéhTypeRoute1985_2010_ECO_RW09_011211" xfId="1891" xr:uid="{00000000-0005-0000-0000-000063070000}"/>
    <cellStyle name="Normal 24" xfId="1892" xr:uid="{00000000-0005-0000-0000-000064070000}"/>
    <cellStyle name="Normal 24 2" xfId="1893" xr:uid="{00000000-0005-0000-0000-000065070000}"/>
    <cellStyle name="Normal 24_SPW_SPF_MT_kmParTypeVéhTypeRoute1985_2010_ECO_RW09_011211" xfId="1894" xr:uid="{00000000-0005-0000-0000-000066070000}"/>
    <cellStyle name="Normal 25" xfId="1895" xr:uid="{00000000-0005-0000-0000-000067070000}"/>
    <cellStyle name="Normal 26" xfId="1896" xr:uid="{00000000-0005-0000-0000-000068070000}"/>
    <cellStyle name="Normal 26 2" xfId="1897" xr:uid="{00000000-0005-0000-0000-000069070000}"/>
    <cellStyle name="Normal 26_SPW_SPF_MT_kmParTypeVéhTypeRoute1985_2010_ECO_RW09_011211" xfId="1898" xr:uid="{00000000-0005-0000-0000-00006A070000}"/>
    <cellStyle name="Normal 27" xfId="1899" xr:uid="{00000000-0005-0000-0000-00006B070000}"/>
    <cellStyle name="Normal 3" xfId="1900" xr:uid="{00000000-0005-0000-0000-00006C070000}"/>
    <cellStyle name="Normal 3 10" xfId="1901" xr:uid="{00000000-0005-0000-0000-00006D070000}"/>
    <cellStyle name="Normal 3 11" xfId="1902" xr:uid="{00000000-0005-0000-0000-00006E070000}"/>
    <cellStyle name="Normal 3 12" xfId="1903" xr:uid="{00000000-0005-0000-0000-00006F070000}"/>
    <cellStyle name="Normal 3 13" xfId="1904" xr:uid="{00000000-0005-0000-0000-000070070000}"/>
    <cellStyle name="Normal 3 2" xfId="1905" xr:uid="{00000000-0005-0000-0000-000071070000}"/>
    <cellStyle name="Normal 3 2 2" xfId="1906" xr:uid="{00000000-0005-0000-0000-000072070000}"/>
    <cellStyle name="Normal 3 2 3" xfId="1907" xr:uid="{00000000-0005-0000-0000-000073070000}"/>
    <cellStyle name="Normal 3 2_SPW_SPF_MT_kmParTypeVéhTypeRoute1985_2010_ECO_RW09_011211" xfId="1908" xr:uid="{00000000-0005-0000-0000-000074070000}"/>
    <cellStyle name="Normal 3 3" xfId="1909" xr:uid="{00000000-0005-0000-0000-000075070000}"/>
    <cellStyle name="Normal 3 3 2" xfId="1910" xr:uid="{00000000-0005-0000-0000-000076070000}"/>
    <cellStyle name="Normal 3 3 3" xfId="1911" xr:uid="{00000000-0005-0000-0000-000077070000}"/>
    <cellStyle name="Normal 3 3_SPW_SPF_MT_kmParTypeVéhTypeRoute1985_2010_ECO_RW09_011211" xfId="1912" xr:uid="{00000000-0005-0000-0000-000078070000}"/>
    <cellStyle name="Normal 3 4" xfId="1913" xr:uid="{00000000-0005-0000-0000-000079070000}"/>
    <cellStyle name="Normal 3 4 2" xfId="1914" xr:uid="{00000000-0005-0000-0000-00007A070000}"/>
    <cellStyle name="Normal 3 4 3" xfId="1915" xr:uid="{00000000-0005-0000-0000-00007B070000}"/>
    <cellStyle name="Normal 3 4_SPW_SPF_MT_kmParTypeVéhTypeRoute1985_2010_ECO_RW09_011211" xfId="1916" xr:uid="{00000000-0005-0000-0000-00007C070000}"/>
    <cellStyle name="Normal 3 5" xfId="1917" xr:uid="{00000000-0005-0000-0000-00007D070000}"/>
    <cellStyle name="Normal 3 5 2" xfId="1918" xr:uid="{00000000-0005-0000-0000-00007E070000}"/>
    <cellStyle name="Normal 3 5 3" xfId="1919" xr:uid="{00000000-0005-0000-0000-00007F070000}"/>
    <cellStyle name="Normal 3 5_SPW_SPF_MT_kmParTypeVéhTypeRoute1985_2010_ECO_RW09_011211" xfId="1920" xr:uid="{00000000-0005-0000-0000-000080070000}"/>
    <cellStyle name="Normal 3 6" xfId="1921" xr:uid="{00000000-0005-0000-0000-000081070000}"/>
    <cellStyle name="Normal 3 6 2" xfId="1922" xr:uid="{00000000-0005-0000-0000-000082070000}"/>
    <cellStyle name="Normal 3 6 3" xfId="1923" xr:uid="{00000000-0005-0000-0000-000083070000}"/>
    <cellStyle name="Normal 3 6_SPW_SPF_MT_kmParTypeVéhTypeRoute1985_2010_ECO_RW09_011211" xfId="1924" xr:uid="{00000000-0005-0000-0000-000084070000}"/>
    <cellStyle name="Normal 3 7" xfId="1925" xr:uid="{00000000-0005-0000-0000-000085070000}"/>
    <cellStyle name="Normal 3 7 2" xfId="1926" xr:uid="{00000000-0005-0000-0000-000086070000}"/>
    <cellStyle name="Normal 3 7 3" xfId="1927" xr:uid="{00000000-0005-0000-0000-000087070000}"/>
    <cellStyle name="Normal 3 7_SPW_SPF_MT_kmParTypeVéhTypeRoute1985_2010_ECO_RW09_011211" xfId="1928" xr:uid="{00000000-0005-0000-0000-000088070000}"/>
    <cellStyle name="Normal 3 8" xfId="1929" xr:uid="{00000000-0005-0000-0000-000089070000}"/>
    <cellStyle name="Normal 3 8 2" xfId="1930" xr:uid="{00000000-0005-0000-0000-00008A070000}"/>
    <cellStyle name="Normal 3 8 3" xfId="1931" xr:uid="{00000000-0005-0000-0000-00008B070000}"/>
    <cellStyle name="Normal 3 8_SPW_SPF_MT_kmParTypeVéhTypeRoute1985_2010_ECO_RW09_011211" xfId="1932" xr:uid="{00000000-0005-0000-0000-00008C070000}"/>
    <cellStyle name="Normal 3 9" xfId="1933" xr:uid="{00000000-0005-0000-0000-00008D070000}"/>
    <cellStyle name="Normal 3_320 PARACHIM" xfId="1934" xr:uid="{00000000-0005-0000-0000-00008E070000}"/>
    <cellStyle name="Normal 4" xfId="1935" xr:uid="{00000000-0005-0000-0000-00008F070000}"/>
    <cellStyle name="Normal 4 10" xfId="1936" xr:uid="{00000000-0005-0000-0000-000090070000}"/>
    <cellStyle name="Normal 4 11" xfId="1937" xr:uid="{00000000-0005-0000-0000-000091070000}"/>
    <cellStyle name="Normal 4 2" xfId="1938" xr:uid="{00000000-0005-0000-0000-000092070000}"/>
    <cellStyle name="Normal 4 2 2" xfId="1939" xr:uid="{00000000-0005-0000-0000-000093070000}"/>
    <cellStyle name="Normal 4 2 3" xfId="1940" xr:uid="{00000000-0005-0000-0000-000094070000}"/>
    <cellStyle name="Normal 4 2_SPW_SPF_MT_kmParTypeVéhTypeRoute1985_2010_ECO_RW09_011211" xfId="1941" xr:uid="{00000000-0005-0000-0000-000095070000}"/>
    <cellStyle name="Normal 4 3" xfId="1942" xr:uid="{00000000-0005-0000-0000-000096070000}"/>
    <cellStyle name="Normal 4 3 2" xfId="1943" xr:uid="{00000000-0005-0000-0000-000097070000}"/>
    <cellStyle name="Normal 4 3 3" xfId="1944" xr:uid="{00000000-0005-0000-0000-000098070000}"/>
    <cellStyle name="Normal 4 3_SPW_SPF_MT_kmParTypeVéhTypeRoute1985_2010_ECO_RW09_011211" xfId="1945" xr:uid="{00000000-0005-0000-0000-000099070000}"/>
    <cellStyle name="Normal 4 4" xfId="1946" xr:uid="{00000000-0005-0000-0000-00009A070000}"/>
    <cellStyle name="Normal 4 4 2" xfId="1947" xr:uid="{00000000-0005-0000-0000-00009B070000}"/>
    <cellStyle name="Normal 4 4 3" xfId="1948" xr:uid="{00000000-0005-0000-0000-00009C070000}"/>
    <cellStyle name="Normal 4 4_SPW_SPF_MT_kmParTypeVéhTypeRoute1985_2010_ECO_RW09_011211" xfId="1949" xr:uid="{00000000-0005-0000-0000-00009D070000}"/>
    <cellStyle name="Normal 4 5" xfId="1950" xr:uid="{00000000-0005-0000-0000-00009E070000}"/>
    <cellStyle name="Normal 4 5 2" xfId="1951" xr:uid="{00000000-0005-0000-0000-00009F070000}"/>
    <cellStyle name="Normal 4 5 3" xfId="1952" xr:uid="{00000000-0005-0000-0000-0000A0070000}"/>
    <cellStyle name="Normal 4 5_SPW_SPF_MT_kmParTypeVéhTypeRoute1985_2010_ECO_RW09_011211" xfId="1953" xr:uid="{00000000-0005-0000-0000-0000A1070000}"/>
    <cellStyle name="Normal 4 6" xfId="1954" xr:uid="{00000000-0005-0000-0000-0000A2070000}"/>
    <cellStyle name="Normal 4 6 2" xfId="1955" xr:uid="{00000000-0005-0000-0000-0000A3070000}"/>
    <cellStyle name="Normal 4 6 3" xfId="1956" xr:uid="{00000000-0005-0000-0000-0000A4070000}"/>
    <cellStyle name="Normal 4 6_SPW_SPF_MT_kmParTypeVéhTypeRoute1985_2010_ECO_RW09_011211" xfId="1957" xr:uid="{00000000-0005-0000-0000-0000A5070000}"/>
    <cellStyle name="Normal 4 7" xfId="1958" xr:uid="{00000000-0005-0000-0000-0000A6070000}"/>
    <cellStyle name="Normal 4 7 2" xfId="1959" xr:uid="{00000000-0005-0000-0000-0000A7070000}"/>
    <cellStyle name="Normal 4 7 3" xfId="1960" xr:uid="{00000000-0005-0000-0000-0000A8070000}"/>
    <cellStyle name="Normal 4 7_SPW_SPF_MT_kmParTypeVéhTypeRoute1985_2010_ECO_RW09_011211" xfId="1961" xr:uid="{00000000-0005-0000-0000-0000A9070000}"/>
    <cellStyle name="Normal 4 8" xfId="1962" xr:uid="{00000000-0005-0000-0000-0000AA070000}"/>
    <cellStyle name="Normal 4 8 2" xfId="1963" xr:uid="{00000000-0005-0000-0000-0000AB070000}"/>
    <cellStyle name="Normal 4 8 3" xfId="1964" xr:uid="{00000000-0005-0000-0000-0000AC070000}"/>
    <cellStyle name="Normal 4 8_SPW_SPF_MT_kmParTypeVéhTypeRoute1985_2010_ECO_RW09_011211" xfId="1965" xr:uid="{00000000-0005-0000-0000-0000AD070000}"/>
    <cellStyle name="Normal 4 9" xfId="1966" xr:uid="{00000000-0005-0000-0000-0000AE070000}"/>
    <cellStyle name="Normal 4_estim 2011 ferrov" xfId="1967" xr:uid="{00000000-0005-0000-0000-0000AF070000}"/>
    <cellStyle name="Normal 5" xfId="1968" xr:uid="{00000000-0005-0000-0000-0000B0070000}"/>
    <cellStyle name="Normal 5 2" xfId="1969" xr:uid="{00000000-0005-0000-0000-0000B1070000}"/>
    <cellStyle name="Normal 5 3" xfId="1970" xr:uid="{00000000-0005-0000-0000-0000B2070000}"/>
    <cellStyle name="Normal 5 4" xfId="1971" xr:uid="{00000000-0005-0000-0000-0000B3070000}"/>
    <cellStyle name="Normal 5 5" xfId="1972" xr:uid="{00000000-0005-0000-0000-0000B4070000}"/>
    <cellStyle name="Normal 5 6" xfId="1973" xr:uid="{00000000-0005-0000-0000-0000B5070000}"/>
    <cellStyle name="Normal 5 7" xfId="1974" xr:uid="{00000000-0005-0000-0000-0000B6070000}"/>
    <cellStyle name="Normal 5_Global2011PROVISOIRE" xfId="1975" xr:uid="{00000000-0005-0000-0000-0000B7070000}"/>
    <cellStyle name="Normal 6" xfId="1976" xr:uid="{00000000-0005-0000-0000-0000B8070000}"/>
    <cellStyle name="Normal 6 2" xfId="1977" xr:uid="{00000000-0005-0000-0000-0000B9070000}"/>
    <cellStyle name="Normal 6 2 2" xfId="1978" xr:uid="{00000000-0005-0000-0000-0000BA070000}"/>
    <cellStyle name="Normal 6 2 3" xfId="1979" xr:uid="{00000000-0005-0000-0000-0000BB070000}"/>
    <cellStyle name="Normal 6 2 3 2" xfId="1980" xr:uid="{00000000-0005-0000-0000-0000BC070000}"/>
    <cellStyle name="Normal 6 2 3_SPW_SPF_MT_kmParTypeVéhTypeRoute1985_2010_ECO_RW09_011211" xfId="1981" xr:uid="{00000000-0005-0000-0000-0000BD070000}"/>
    <cellStyle name="Normal 6 2 4" xfId="1982" xr:uid="{00000000-0005-0000-0000-0000BE070000}"/>
    <cellStyle name="Normal 6 2 4 2" xfId="1983" xr:uid="{00000000-0005-0000-0000-0000BF070000}"/>
    <cellStyle name="Normal 6 2 4_SPW_SPF_MT_kmParTypeVéhTypeRoute1985_2010_ECO_RW09_011211" xfId="1984" xr:uid="{00000000-0005-0000-0000-0000C0070000}"/>
    <cellStyle name="Normal 6 2_SPW_SPF_MT_kmParTypeVéhTypeRoute1985_2010_ECO_RW09_011211" xfId="1985" xr:uid="{00000000-0005-0000-0000-0000C1070000}"/>
    <cellStyle name="Normal 6 3" xfId="1986" xr:uid="{00000000-0005-0000-0000-0000C2070000}"/>
    <cellStyle name="Normal 6 3 2" xfId="1987" xr:uid="{00000000-0005-0000-0000-0000C3070000}"/>
    <cellStyle name="Normal 6 3 3" xfId="1988" xr:uid="{00000000-0005-0000-0000-0000C4070000}"/>
    <cellStyle name="Normal 6 3 3 2" xfId="1989" xr:uid="{00000000-0005-0000-0000-0000C5070000}"/>
    <cellStyle name="Normal 6 3 3_SPW_SPF_MT_kmParTypeVéhTypeRoute1985_2010_ECO_RW09_011211" xfId="1990" xr:uid="{00000000-0005-0000-0000-0000C6070000}"/>
    <cellStyle name="Normal 6 3 4" xfId="1991" xr:uid="{00000000-0005-0000-0000-0000C7070000}"/>
    <cellStyle name="Normal 6 3 4 2" xfId="1992" xr:uid="{00000000-0005-0000-0000-0000C8070000}"/>
    <cellStyle name="Normal 6 3 4_SPW_SPF_MT_kmParTypeVéhTypeRoute1985_2010_ECO_RW09_011211" xfId="1993" xr:uid="{00000000-0005-0000-0000-0000C9070000}"/>
    <cellStyle name="Normal 6 3_SPW_SPF_MT_kmParTypeVéhTypeRoute1985_2010_ECO_RW09_011211" xfId="1994" xr:uid="{00000000-0005-0000-0000-0000CA070000}"/>
    <cellStyle name="Normal 6 4" xfId="1995" xr:uid="{00000000-0005-0000-0000-0000CB070000}"/>
    <cellStyle name="Normal 6 5" xfId="1996" xr:uid="{00000000-0005-0000-0000-0000CC070000}"/>
    <cellStyle name="Normal 6 6" xfId="1997" xr:uid="{00000000-0005-0000-0000-0000CD070000}"/>
    <cellStyle name="Normal 6 7" xfId="1998" xr:uid="{00000000-0005-0000-0000-0000CE070000}"/>
    <cellStyle name="Normal 6_SPW_SPF_MT_kmParTypeVéhTypeRoute1985_2010_ECO_RW09_011211" xfId="1999" xr:uid="{00000000-0005-0000-0000-0000CF070000}"/>
    <cellStyle name="Normal 7" xfId="2000" xr:uid="{00000000-0005-0000-0000-0000D0070000}"/>
    <cellStyle name="Normal 7 2" xfId="2001" xr:uid="{00000000-0005-0000-0000-0000D1070000}"/>
    <cellStyle name="Normal 7 2 2" xfId="2002" xr:uid="{00000000-0005-0000-0000-0000D2070000}"/>
    <cellStyle name="Normal 7 2 3" xfId="2003" xr:uid="{00000000-0005-0000-0000-0000D3070000}"/>
    <cellStyle name="Normal 7 2 3 2" xfId="2004" xr:uid="{00000000-0005-0000-0000-0000D4070000}"/>
    <cellStyle name="Normal 7 2 3_SPW_SPF_MT_kmParTypeVéhTypeRoute1985_2010_ECO_RW09_011211" xfId="2005" xr:uid="{00000000-0005-0000-0000-0000D5070000}"/>
    <cellStyle name="Normal 7 2 4" xfId="2006" xr:uid="{00000000-0005-0000-0000-0000D6070000}"/>
    <cellStyle name="Normal 7 2 4 2" xfId="2007" xr:uid="{00000000-0005-0000-0000-0000D7070000}"/>
    <cellStyle name="Normal 7 2 4_SPW_SPF_MT_kmParTypeVéhTypeRoute1985_2010_ECO_RW09_011211" xfId="2008" xr:uid="{00000000-0005-0000-0000-0000D8070000}"/>
    <cellStyle name="Normal 7 2_SPW_SPF_MT_kmParTypeVéhTypeRoute1985_2010_ECO_RW09_011211" xfId="2009" xr:uid="{00000000-0005-0000-0000-0000D9070000}"/>
    <cellStyle name="Normal 7 3" xfId="2010" xr:uid="{00000000-0005-0000-0000-0000DA070000}"/>
    <cellStyle name="Normal 7 3 2" xfId="2011" xr:uid="{00000000-0005-0000-0000-0000DB070000}"/>
    <cellStyle name="Normal 7 3 3" xfId="2012" xr:uid="{00000000-0005-0000-0000-0000DC070000}"/>
    <cellStyle name="Normal 7 3 3 2" xfId="2013" xr:uid="{00000000-0005-0000-0000-0000DD070000}"/>
    <cellStyle name="Normal 7 3 3_SPW_SPF_MT_kmParTypeVéhTypeRoute1985_2010_ECO_RW09_011211" xfId="2014" xr:uid="{00000000-0005-0000-0000-0000DE070000}"/>
    <cellStyle name="Normal 7 3 4" xfId="2015" xr:uid="{00000000-0005-0000-0000-0000DF070000}"/>
    <cellStyle name="Normal 7 3 4 2" xfId="2016" xr:uid="{00000000-0005-0000-0000-0000E0070000}"/>
    <cellStyle name="Normal 7 3 4_SPW_SPF_MT_kmParTypeVéhTypeRoute1985_2010_ECO_RW09_011211" xfId="2017" xr:uid="{00000000-0005-0000-0000-0000E1070000}"/>
    <cellStyle name="Normal 7 3_SPW_SPF_MT_kmParTypeVéhTypeRoute1985_2010_ECO_RW09_011211" xfId="2018" xr:uid="{00000000-0005-0000-0000-0000E2070000}"/>
    <cellStyle name="Normal 7 4" xfId="2019" xr:uid="{00000000-0005-0000-0000-0000E3070000}"/>
    <cellStyle name="Normal 7 5" xfId="2020" xr:uid="{00000000-0005-0000-0000-0000E4070000}"/>
    <cellStyle name="Normal 7 6" xfId="2021" xr:uid="{00000000-0005-0000-0000-0000E5070000}"/>
    <cellStyle name="Normal 7 7" xfId="2022" xr:uid="{00000000-0005-0000-0000-0000E6070000}"/>
    <cellStyle name="Normal 7_SPW_SPF_MT_kmParTypeVéhTypeRoute1985_2010_ECO_RW09_011211" xfId="2023" xr:uid="{00000000-0005-0000-0000-0000E7070000}"/>
    <cellStyle name="Normal 8" xfId="2024" xr:uid="{00000000-0005-0000-0000-0000E8070000}"/>
    <cellStyle name="Normal 8 2" xfId="2025" xr:uid="{00000000-0005-0000-0000-0000E9070000}"/>
    <cellStyle name="Normal 8 2 2" xfId="2026" xr:uid="{00000000-0005-0000-0000-0000EA070000}"/>
    <cellStyle name="Normal 8 2 3" xfId="2027" xr:uid="{00000000-0005-0000-0000-0000EB070000}"/>
    <cellStyle name="Normal 8 2_SPW_SPF_MT_kmParTypeVéhTypeRoute1985_2010_ECO_RW09_011211" xfId="2028" xr:uid="{00000000-0005-0000-0000-0000EC070000}"/>
    <cellStyle name="Normal 8 3" xfId="2029" xr:uid="{00000000-0005-0000-0000-0000ED070000}"/>
    <cellStyle name="Normal 8 3 2" xfId="2030" xr:uid="{00000000-0005-0000-0000-0000EE070000}"/>
    <cellStyle name="Normal 8 3 3" xfId="2031" xr:uid="{00000000-0005-0000-0000-0000EF070000}"/>
    <cellStyle name="Normal 8 3_SPW_SPF_MT_kmParTypeVéhTypeRoute1985_2010_ECO_RW09_011211" xfId="2032" xr:uid="{00000000-0005-0000-0000-0000F0070000}"/>
    <cellStyle name="Normal 8 4" xfId="2033" xr:uid="{00000000-0005-0000-0000-0000F1070000}"/>
    <cellStyle name="Normal 8 4 2" xfId="2034" xr:uid="{00000000-0005-0000-0000-0000F2070000}"/>
    <cellStyle name="Normal 8 4 3" xfId="2035" xr:uid="{00000000-0005-0000-0000-0000F3070000}"/>
    <cellStyle name="Normal 8 4_SPW_SPF_MT_kmParTypeVéhTypeRoute1985_2010_ECO_RW09_011211" xfId="2036" xr:uid="{00000000-0005-0000-0000-0000F4070000}"/>
    <cellStyle name="Normal 8 5" xfId="2037" xr:uid="{00000000-0005-0000-0000-0000F5070000}"/>
    <cellStyle name="Normal 8 6" xfId="2038" xr:uid="{00000000-0005-0000-0000-0000F6070000}"/>
    <cellStyle name="Normal 8 7" xfId="2039" xr:uid="{00000000-0005-0000-0000-0000F7070000}"/>
    <cellStyle name="Normal 8_SPW_SPF_MT_kmParTypeVéhTypeRoute1985_2010_ECO_RW09_011211" xfId="2040" xr:uid="{00000000-0005-0000-0000-0000F8070000}"/>
    <cellStyle name="Normal 9" xfId="2041" xr:uid="{00000000-0005-0000-0000-0000F9070000}"/>
    <cellStyle name="Normal 9 2" xfId="2042" xr:uid="{00000000-0005-0000-0000-0000FA070000}"/>
    <cellStyle name="Normal 9 2 2" xfId="2043" xr:uid="{00000000-0005-0000-0000-0000FB070000}"/>
    <cellStyle name="Normal 9 2 2 2" xfId="2044" xr:uid="{00000000-0005-0000-0000-0000FC070000}"/>
    <cellStyle name="Normal 9 2 2 3" xfId="2045" xr:uid="{00000000-0005-0000-0000-0000FD070000}"/>
    <cellStyle name="Normal 9 2 2_SPW_SPF_MT_kmParTypeVéhTypeRoute1985_2010_ECO_RW09_011211" xfId="2046" xr:uid="{00000000-0005-0000-0000-0000FE070000}"/>
    <cellStyle name="Normal 9 2 3" xfId="2047" xr:uid="{00000000-0005-0000-0000-0000FF070000}"/>
    <cellStyle name="Normal 9 2 3 2" xfId="2048" xr:uid="{00000000-0005-0000-0000-000000080000}"/>
    <cellStyle name="Normal 9 2 3 3" xfId="2049" xr:uid="{00000000-0005-0000-0000-000001080000}"/>
    <cellStyle name="Normal 9 2 3_SPW_SPF_MT_kmParTypeVéhTypeRoute1985_2010_ECO_RW09_011211" xfId="2050" xr:uid="{00000000-0005-0000-0000-000002080000}"/>
    <cellStyle name="Normal 9 2 4" xfId="2051" xr:uid="{00000000-0005-0000-0000-000003080000}"/>
    <cellStyle name="Normal 9 2 5" xfId="2052" xr:uid="{00000000-0005-0000-0000-000004080000}"/>
    <cellStyle name="Normal 9 2 5 2" xfId="2053" xr:uid="{00000000-0005-0000-0000-000005080000}"/>
    <cellStyle name="Normal 9 2 5_SPW_SPF_MT_kmParTypeVéhTypeRoute1985_2010_ECO_RW09_011211" xfId="2054" xr:uid="{00000000-0005-0000-0000-000006080000}"/>
    <cellStyle name="Normal 9 2 6" xfId="2055" xr:uid="{00000000-0005-0000-0000-000007080000}"/>
    <cellStyle name="Normal 9 2 6 2" xfId="2056" xr:uid="{00000000-0005-0000-0000-000008080000}"/>
    <cellStyle name="Normal 9 2 6_SPW_SPF_MT_kmParTypeVéhTypeRoute1985_2010_ECO_RW09_011211" xfId="2057" xr:uid="{00000000-0005-0000-0000-000009080000}"/>
    <cellStyle name="Normal 9 2_SPW_SPF_MT_kmParTypeVéhTypeRoute1985_2010_ECO_RW09_011211" xfId="2058" xr:uid="{00000000-0005-0000-0000-00000A080000}"/>
    <cellStyle name="Normal 9 3" xfId="2059" xr:uid="{00000000-0005-0000-0000-00000B080000}"/>
    <cellStyle name="Normal 9 3 2" xfId="2060" xr:uid="{00000000-0005-0000-0000-00000C080000}"/>
    <cellStyle name="Normal 9 3 3" xfId="2061" xr:uid="{00000000-0005-0000-0000-00000D080000}"/>
    <cellStyle name="Normal 9 3 3 2" xfId="2062" xr:uid="{00000000-0005-0000-0000-00000E080000}"/>
    <cellStyle name="Normal 9 3 3_SPW_SPF_MT_kmParTypeVéhTypeRoute1985_2010_ECO_RW09_011211" xfId="2063" xr:uid="{00000000-0005-0000-0000-00000F080000}"/>
    <cellStyle name="Normal 9 3 4" xfId="2064" xr:uid="{00000000-0005-0000-0000-000010080000}"/>
    <cellStyle name="Normal 9 3 4 2" xfId="2065" xr:uid="{00000000-0005-0000-0000-000011080000}"/>
    <cellStyle name="Normal 9 3 4_SPW_SPF_MT_kmParTypeVéhTypeRoute1985_2010_ECO_RW09_011211" xfId="2066" xr:uid="{00000000-0005-0000-0000-000012080000}"/>
    <cellStyle name="Normal 9 3_SPW_SPF_MT_kmParTypeVéhTypeRoute1985_2010_ECO_RW09_011211" xfId="2067" xr:uid="{00000000-0005-0000-0000-000013080000}"/>
    <cellStyle name="Normal 9 4" xfId="2068" xr:uid="{00000000-0005-0000-0000-000014080000}"/>
    <cellStyle name="Normal 9 5" xfId="2069" xr:uid="{00000000-0005-0000-0000-000015080000}"/>
    <cellStyle name="Normal 9 6" xfId="2070" xr:uid="{00000000-0005-0000-0000-000016080000}"/>
    <cellStyle name="Normal 9_SPW_SPF_MT_kmParTypeVéhTypeRoute1985_2010_ECO_RW09_011211" xfId="2071" xr:uid="{00000000-0005-0000-0000-000017080000}"/>
    <cellStyle name="Normal GHG Numbers (0.00)" xfId="2072" xr:uid="{00000000-0005-0000-0000-000018080000}"/>
    <cellStyle name="Normal GHG Textfiels Bold" xfId="2073" xr:uid="{00000000-0005-0000-0000-000019080000}"/>
    <cellStyle name="Normal GHG whole table" xfId="2074" xr:uid="{00000000-0005-0000-0000-00001A080000}"/>
    <cellStyle name="Normal GHG-Shade" xfId="2075" xr:uid="{00000000-0005-0000-0000-00001B080000}"/>
    <cellStyle name="Normal_1.10.4  is_2009_population_active_independants" xfId="2076" xr:uid="{00000000-0005-0000-0000-00001C080000}"/>
    <cellStyle name="Normal_1.15.2  is_2009_securite" xfId="2077" xr:uid="{00000000-0005-0000-0000-00001D080000}"/>
    <cellStyle name="Normal_1.8.2 is_2009_environnement" xfId="2078" xr:uid="{00000000-0005-0000-0000-00001E080000}"/>
    <cellStyle name="Normal_5.2_petite_enfance" xfId="2079" xr:uid="{00000000-0005-0000-0000-00001F080000}"/>
    <cellStyle name="Note" xfId="2080" xr:uid="{00000000-0005-0000-0000-000020080000}"/>
    <cellStyle name="Note 2" xfId="2081" xr:uid="{00000000-0005-0000-0000-000021080000}"/>
    <cellStyle name="Notitie" xfId="2082" xr:uid="{00000000-0005-0000-0000-000022080000}"/>
    <cellStyle name="Ongeldig" xfId="2083" xr:uid="{00000000-0005-0000-0000-000023080000}"/>
    <cellStyle name="Output" xfId="2084" xr:uid="{00000000-0005-0000-0000-000024080000}"/>
    <cellStyle name="Output 2" xfId="2085" xr:uid="{00000000-0005-0000-0000-000025080000}"/>
    <cellStyle name="Pattern" xfId="2086" xr:uid="{00000000-0005-0000-0000-000026080000}"/>
    <cellStyle name="Percent 2" xfId="2087" xr:uid="{00000000-0005-0000-0000-000027080000}"/>
    <cellStyle name="Percent 2 2" xfId="2088" xr:uid="{00000000-0005-0000-0000-000028080000}"/>
    <cellStyle name="Percent 3" xfId="2089" xr:uid="{00000000-0005-0000-0000-000029080000}"/>
    <cellStyle name="Pourcentage 10" xfId="2090" xr:uid="{00000000-0005-0000-0000-00002A080000}"/>
    <cellStyle name="Pourcentage 10 2" xfId="2091" xr:uid="{00000000-0005-0000-0000-00002B080000}"/>
    <cellStyle name="Pourcentage 10 2 2" xfId="2092" xr:uid="{00000000-0005-0000-0000-00002C080000}"/>
    <cellStyle name="Pourcentage 10 3" xfId="2093" xr:uid="{00000000-0005-0000-0000-00002D080000}"/>
    <cellStyle name="Pourcentage 10 4" xfId="2094" xr:uid="{00000000-0005-0000-0000-00002E080000}"/>
    <cellStyle name="Pourcentage 10 4 2" xfId="2095" xr:uid="{00000000-0005-0000-0000-00002F080000}"/>
    <cellStyle name="Pourcentage 11" xfId="2096" xr:uid="{00000000-0005-0000-0000-000030080000}"/>
    <cellStyle name="Pourcentage 11 2" xfId="2097" xr:uid="{00000000-0005-0000-0000-000031080000}"/>
    <cellStyle name="Pourcentage 11 3" xfId="2098" xr:uid="{00000000-0005-0000-0000-000032080000}"/>
    <cellStyle name="Pourcentage 12" xfId="2099" xr:uid="{00000000-0005-0000-0000-000033080000}"/>
    <cellStyle name="Pourcentage 13" xfId="2100" xr:uid="{00000000-0005-0000-0000-000034080000}"/>
    <cellStyle name="Pourcentage 14" xfId="2101" xr:uid="{00000000-0005-0000-0000-000035080000}"/>
    <cellStyle name="Pourcentage 14 2" xfId="2102" xr:uid="{00000000-0005-0000-0000-000036080000}"/>
    <cellStyle name="Pourcentage 15" xfId="2103" xr:uid="{00000000-0005-0000-0000-000037080000}"/>
    <cellStyle name="Pourcentage 2" xfId="2104" xr:uid="{00000000-0005-0000-0000-000038080000}"/>
    <cellStyle name="Pourcentage 2 2" xfId="2105" xr:uid="{00000000-0005-0000-0000-000039080000}"/>
    <cellStyle name="Pourcentage 2 2 2" xfId="2106" xr:uid="{00000000-0005-0000-0000-00003A080000}"/>
    <cellStyle name="Pourcentage 2 2_Global2011PROVISOIRE" xfId="2107" xr:uid="{00000000-0005-0000-0000-00003B080000}"/>
    <cellStyle name="Pourcentage 2 3" xfId="2108" xr:uid="{00000000-0005-0000-0000-00003C080000}"/>
    <cellStyle name="Pourcentage 2 4" xfId="2109" xr:uid="{00000000-0005-0000-0000-00003D080000}"/>
    <cellStyle name="Pourcentage 2 4 2" xfId="2110" xr:uid="{00000000-0005-0000-0000-00003E080000}"/>
    <cellStyle name="Pourcentage 3" xfId="2111" xr:uid="{00000000-0005-0000-0000-00003F080000}"/>
    <cellStyle name="Pourcentage 3 2" xfId="2112" xr:uid="{00000000-0005-0000-0000-000040080000}"/>
    <cellStyle name="Pourcentage 3 2 2" xfId="2113" xr:uid="{00000000-0005-0000-0000-000041080000}"/>
    <cellStyle name="Pourcentage 3 3" xfId="2114" xr:uid="{00000000-0005-0000-0000-000042080000}"/>
    <cellStyle name="Pourcentage 3 4" xfId="2115" xr:uid="{00000000-0005-0000-0000-000043080000}"/>
    <cellStyle name="Pourcentage 3 4 2" xfId="2116" xr:uid="{00000000-0005-0000-0000-000044080000}"/>
    <cellStyle name="Pourcentage 4" xfId="2117" xr:uid="{00000000-0005-0000-0000-000045080000}"/>
    <cellStyle name="Pourcentage 4 10" xfId="2118" xr:uid="{00000000-0005-0000-0000-000046080000}"/>
    <cellStyle name="Pourcentage 4 10 2" xfId="2119" xr:uid="{00000000-0005-0000-0000-000047080000}"/>
    <cellStyle name="Pourcentage 4 2" xfId="2120" xr:uid="{00000000-0005-0000-0000-000048080000}"/>
    <cellStyle name="Pourcentage 4 3" xfId="2121" xr:uid="{00000000-0005-0000-0000-000049080000}"/>
    <cellStyle name="Pourcentage 4 4" xfId="2122" xr:uid="{00000000-0005-0000-0000-00004A080000}"/>
    <cellStyle name="Pourcentage 4 5" xfId="2123" xr:uid="{00000000-0005-0000-0000-00004B080000}"/>
    <cellStyle name="Pourcentage 4 6" xfId="2124" xr:uid="{00000000-0005-0000-0000-00004C080000}"/>
    <cellStyle name="Pourcentage 4 6 2" xfId="2125" xr:uid="{00000000-0005-0000-0000-00004D080000}"/>
    <cellStyle name="Pourcentage 4 6 2 2" xfId="2126" xr:uid="{00000000-0005-0000-0000-00004E080000}"/>
    <cellStyle name="Pourcentage 4 6 2 3" xfId="2127" xr:uid="{00000000-0005-0000-0000-00004F080000}"/>
    <cellStyle name="Pourcentage 4 6 2 4" xfId="2128" xr:uid="{00000000-0005-0000-0000-000050080000}"/>
    <cellStyle name="Pourcentage 4 6 2 4 2" xfId="2129" xr:uid="{00000000-0005-0000-0000-000051080000}"/>
    <cellStyle name="Pourcentage 4 6 2 5" xfId="2130" xr:uid="{00000000-0005-0000-0000-000052080000}"/>
    <cellStyle name="Pourcentage 4 6 2 5 2" xfId="2131" xr:uid="{00000000-0005-0000-0000-000053080000}"/>
    <cellStyle name="Pourcentage 4 6 3" xfId="2132" xr:uid="{00000000-0005-0000-0000-000054080000}"/>
    <cellStyle name="Pourcentage 4 6 3 2" xfId="2133" xr:uid="{00000000-0005-0000-0000-000055080000}"/>
    <cellStyle name="Pourcentage 4 6 3 3" xfId="2134" xr:uid="{00000000-0005-0000-0000-000056080000}"/>
    <cellStyle name="Pourcentage 4 6 3 3 2" xfId="2135" xr:uid="{00000000-0005-0000-0000-000057080000}"/>
    <cellStyle name="Pourcentage 4 6 3 4" xfId="2136" xr:uid="{00000000-0005-0000-0000-000058080000}"/>
    <cellStyle name="Pourcentage 4 6 3 4 2" xfId="2137" xr:uid="{00000000-0005-0000-0000-000059080000}"/>
    <cellStyle name="Pourcentage 4 7" xfId="2138" xr:uid="{00000000-0005-0000-0000-00005A080000}"/>
    <cellStyle name="Pourcentage 4 8" xfId="2139" xr:uid="{00000000-0005-0000-0000-00005B080000}"/>
    <cellStyle name="Pourcentage 4 9" xfId="2140" xr:uid="{00000000-0005-0000-0000-00005C080000}"/>
    <cellStyle name="Pourcentage 4 9 2" xfId="2141" xr:uid="{00000000-0005-0000-0000-00005D080000}"/>
    <cellStyle name="Pourcentage 5" xfId="2142" xr:uid="{00000000-0005-0000-0000-00005E080000}"/>
    <cellStyle name="Pourcentage 5 2" xfId="2143" xr:uid="{00000000-0005-0000-0000-00005F080000}"/>
    <cellStyle name="Pourcentage 5 2 2" xfId="2144" xr:uid="{00000000-0005-0000-0000-000060080000}"/>
    <cellStyle name="Pourcentage 5 3" xfId="2145" xr:uid="{00000000-0005-0000-0000-000061080000}"/>
    <cellStyle name="Pourcentage 5 4" xfId="2146" xr:uid="{00000000-0005-0000-0000-000062080000}"/>
    <cellStyle name="Pourcentage 5 4 2" xfId="2147" xr:uid="{00000000-0005-0000-0000-000063080000}"/>
    <cellStyle name="Pourcentage 6" xfId="2148" xr:uid="{00000000-0005-0000-0000-000064080000}"/>
    <cellStyle name="Pourcentage 6 2" xfId="2149" xr:uid="{00000000-0005-0000-0000-000065080000}"/>
    <cellStyle name="Pourcentage 6 2 2" xfId="2150" xr:uid="{00000000-0005-0000-0000-000066080000}"/>
    <cellStyle name="Pourcentage 6 3" xfId="2151" xr:uid="{00000000-0005-0000-0000-000067080000}"/>
    <cellStyle name="Pourcentage 6 4" xfId="2152" xr:uid="{00000000-0005-0000-0000-000068080000}"/>
    <cellStyle name="Pourcentage 6 4 2" xfId="2153" xr:uid="{00000000-0005-0000-0000-000069080000}"/>
    <cellStyle name="Pourcentage 7" xfId="2154" xr:uid="{00000000-0005-0000-0000-00006A080000}"/>
    <cellStyle name="Pourcentage 7 2" xfId="2155" xr:uid="{00000000-0005-0000-0000-00006B080000}"/>
    <cellStyle name="Pourcentage 7 2 2" xfId="2156" xr:uid="{00000000-0005-0000-0000-00006C080000}"/>
    <cellStyle name="Pourcentage 7 3" xfId="2157" xr:uid="{00000000-0005-0000-0000-00006D080000}"/>
    <cellStyle name="Pourcentage 7 4" xfId="2158" xr:uid="{00000000-0005-0000-0000-00006E080000}"/>
    <cellStyle name="Pourcentage 7 4 2" xfId="2159" xr:uid="{00000000-0005-0000-0000-00006F080000}"/>
    <cellStyle name="Pourcentage 8" xfId="2160" xr:uid="{00000000-0005-0000-0000-000070080000}"/>
    <cellStyle name="Pourcentage 8 2" xfId="2161" xr:uid="{00000000-0005-0000-0000-000071080000}"/>
    <cellStyle name="Pourcentage 8 2 2" xfId="2162" xr:uid="{00000000-0005-0000-0000-000072080000}"/>
    <cellStyle name="Pourcentage 8 3" xfId="2163" xr:uid="{00000000-0005-0000-0000-000073080000}"/>
    <cellStyle name="Pourcentage 8 4" xfId="2164" xr:uid="{00000000-0005-0000-0000-000074080000}"/>
    <cellStyle name="Pourcentage 8 4 2" xfId="2165" xr:uid="{00000000-0005-0000-0000-000075080000}"/>
    <cellStyle name="Pourcentage 9" xfId="2166" xr:uid="{00000000-0005-0000-0000-000076080000}"/>
    <cellStyle name="Pourcentage 9 2" xfId="2167" xr:uid="{00000000-0005-0000-0000-000077080000}"/>
    <cellStyle name="Pourcentage 9 2 2" xfId="2168" xr:uid="{00000000-0005-0000-0000-000078080000}"/>
    <cellStyle name="Pourcentage 9 3" xfId="2169" xr:uid="{00000000-0005-0000-0000-000079080000}"/>
    <cellStyle name="Pourcentage 9 4" xfId="2170" xr:uid="{00000000-0005-0000-0000-00007A080000}"/>
    <cellStyle name="Pourcentage 9 4 2" xfId="2171" xr:uid="{00000000-0005-0000-0000-00007B080000}"/>
    <cellStyle name="Procent 10" xfId="2172" xr:uid="{00000000-0005-0000-0000-00007C080000}"/>
    <cellStyle name="Procent 11" xfId="2173" xr:uid="{00000000-0005-0000-0000-00007D080000}"/>
    <cellStyle name="Procent 12" xfId="2174" xr:uid="{00000000-0005-0000-0000-00007E080000}"/>
    <cellStyle name="Procent 13" xfId="2175" xr:uid="{00000000-0005-0000-0000-00007F080000}"/>
    <cellStyle name="Procent 14" xfId="2176" xr:uid="{00000000-0005-0000-0000-000080080000}"/>
    <cellStyle name="Procent 15" xfId="2177" xr:uid="{00000000-0005-0000-0000-000081080000}"/>
    <cellStyle name="Procent 16" xfId="2178" xr:uid="{00000000-0005-0000-0000-000082080000}"/>
    <cellStyle name="Procent 17" xfId="2179" xr:uid="{00000000-0005-0000-0000-000083080000}"/>
    <cellStyle name="Procent 18" xfId="2180" xr:uid="{00000000-0005-0000-0000-000084080000}"/>
    <cellStyle name="Procent 19" xfId="2181" xr:uid="{00000000-0005-0000-0000-000085080000}"/>
    <cellStyle name="Procent 2" xfId="2182" xr:uid="{00000000-0005-0000-0000-000086080000}"/>
    <cellStyle name="Procent 20" xfId="2183" xr:uid="{00000000-0005-0000-0000-000087080000}"/>
    <cellStyle name="Procent 21" xfId="2184" xr:uid="{00000000-0005-0000-0000-000088080000}"/>
    <cellStyle name="Procent 22" xfId="2185" xr:uid="{00000000-0005-0000-0000-000089080000}"/>
    <cellStyle name="Procent 23" xfId="2186" xr:uid="{00000000-0005-0000-0000-00008A080000}"/>
    <cellStyle name="Procent 24" xfId="2187" xr:uid="{00000000-0005-0000-0000-00008B080000}"/>
    <cellStyle name="Procent 25" xfId="2188" xr:uid="{00000000-0005-0000-0000-00008C080000}"/>
    <cellStyle name="Procent 26" xfId="2189" xr:uid="{00000000-0005-0000-0000-00008D080000}"/>
    <cellStyle name="Procent 27" xfId="2190" xr:uid="{00000000-0005-0000-0000-00008E080000}"/>
    <cellStyle name="Procent 28" xfId="2191" xr:uid="{00000000-0005-0000-0000-00008F080000}"/>
    <cellStyle name="Procent 29" xfId="2192" xr:uid="{00000000-0005-0000-0000-000090080000}"/>
    <cellStyle name="Procent 3" xfId="2193" xr:uid="{00000000-0005-0000-0000-000091080000}"/>
    <cellStyle name="Procent 30" xfId="2194" xr:uid="{00000000-0005-0000-0000-000092080000}"/>
    <cellStyle name="Procent 31" xfId="2195" xr:uid="{00000000-0005-0000-0000-000093080000}"/>
    <cellStyle name="Procent 32" xfId="2196" xr:uid="{00000000-0005-0000-0000-000094080000}"/>
    <cellStyle name="Procent 33" xfId="2197" xr:uid="{00000000-0005-0000-0000-000095080000}"/>
    <cellStyle name="Procent 34" xfId="2198" xr:uid="{00000000-0005-0000-0000-000096080000}"/>
    <cellStyle name="Procent 35" xfId="2199" xr:uid="{00000000-0005-0000-0000-000097080000}"/>
    <cellStyle name="Procent 36" xfId="2200" xr:uid="{00000000-0005-0000-0000-000098080000}"/>
    <cellStyle name="Procent 37" xfId="2201" xr:uid="{00000000-0005-0000-0000-000099080000}"/>
    <cellStyle name="Procent 38" xfId="2202" xr:uid="{00000000-0005-0000-0000-00009A080000}"/>
    <cellStyle name="Procent 39" xfId="2203" xr:uid="{00000000-0005-0000-0000-00009B080000}"/>
    <cellStyle name="Procent 4" xfId="2204" xr:uid="{00000000-0005-0000-0000-00009C080000}"/>
    <cellStyle name="Procent 40" xfId="2205" xr:uid="{00000000-0005-0000-0000-00009D080000}"/>
    <cellStyle name="Procent 41" xfId="2206" xr:uid="{00000000-0005-0000-0000-00009E080000}"/>
    <cellStyle name="Procent 5" xfId="2207" xr:uid="{00000000-0005-0000-0000-00009F080000}"/>
    <cellStyle name="Procent 6" xfId="2208" xr:uid="{00000000-0005-0000-0000-0000A0080000}"/>
    <cellStyle name="Procent 7" xfId="2209" xr:uid="{00000000-0005-0000-0000-0000A1080000}"/>
    <cellStyle name="Procent 8" xfId="2210" xr:uid="{00000000-0005-0000-0000-0000A2080000}"/>
    <cellStyle name="Procent 9" xfId="2211" xr:uid="{00000000-0005-0000-0000-0000A3080000}"/>
    <cellStyle name="SAPBEXaggData" xfId="2212" xr:uid="{00000000-0005-0000-0000-0000A4080000}"/>
    <cellStyle name="SAPBEXaggDataEmph" xfId="2213" xr:uid="{00000000-0005-0000-0000-0000A5080000}"/>
    <cellStyle name="SAPBEXaggItem" xfId="2214" xr:uid="{00000000-0005-0000-0000-0000A6080000}"/>
    <cellStyle name="SAPBEXaggItemX" xfId="2215" xr:uid="{00000000-0005-0000-0000-0000A7080000}"/>
    <cellStyle name="SAPBEXchaText" xfId="2216" xr:uid="{00000000-0005-0000-0000-0000A8080000}"/>
    <cellStyle name="SAPBEXexcBad7" xfId="2217" xr:uid="{00000000-0005-0000-0000-0000A9080000}"/>
    <cellStyle name="SAPBEXexcBad8" xfId="2218" xr:uid="{00000000-0005-0000-0000-0000AA080000}"/>
    <cellStyle name="SAPBEXexcBad9" xfId="2219" xr:uid="{00000000-0005-0000-0000-0000AB080000}"/>
    <cellStyle name="SAPBEXexcCritical4" xfId="2220" xr:uid="{00000000-0005-0000-0000-0000AC080000}"/>
    <cellStyle name="SAPBEXexcCritical5" xfId="2221" xr:uid="{00000000-0005-0000-0000-0000AD080000}"/>
    <cellStyle name="SAPBEXexcCritical6" xfId="2222" xr:uid="{00000000-0005-0000-0000-0000AE080000}"/>
    <cellStyle name="SAPBEXexcGood1" xfId="2223" xr:uid="{00000000-0005-0000-0000-0000AF080000}"/>
    <cellStyle name="SAPBEXexcGood2" xfId="2224" xr:uid="{00000000-0005-0000-0000-0000B0080000}"/>
    <cellStyle name="SAPBEXexcGood3" xfId="2225" xr:uid="{00000000-0005-0000-0000-0000B1080000}"/>
    <cellStyle name="SAPBEXfilterDrill" xfId="2226" xr:uid="{00000000-0005-0000-0000-0000B2080000}"/>
    <cellStyle name="SAPBEXfilterItem" xfId="2227" xr:uid="{00000000-0005-0000-0000-0000B3080000}"/>
    <cellStyle name="SAPBEXfilterText" xfId="2228" xr:uid="{00000000-0005-0000-0000-0000B4080000}"/>
    <cellStyle name="SAPBEXformats" xfId="2229" xr:uid="{00000000-0005-0000-0000-0000B5080000}"/>
    <cellStyle name="SAPBEXheaderItem" xfId="2230" xr:uid="{00000000-0005-0000-0000-0000B6080000}"/>
    <cellStyle name="SAPBEXheaderText" xfId="2231" xr:uid="{00000000-0005-0000-0000-0000B7080000}"/>
    <cellStyle name="SAPBEXHLevel0" xfId="2232" xr:uid="{00000000-0005-0000-0000-0000B8080000}"/>
    <cellStyle name="SAPBEXHLevel0X" xfId="2233" xr:uid="{00000000-0005-0000-0000-0000B9080000}"/>
    <cellStyle name="SAPBEXHLevel1" xfId="2234" xr:uid="{00000000-0005-0000-0000-0000BA080000}"/>
    <cellStyle name="SAPBEXHLevel1X" xfId="2235" xr:uid="{00000000-0005-0000-0000-0000BB080000}"/>
    <cellStyle name="SAPBEXHLevel2" xfId="2236" xr:uid="{00000000-0005-0000-0000-0000BC080000}"/>
    <cellStyle name="SAPBEXHLevel2X" xfId="2237" xr:uid="{00000000-0005-0000-0000-0000BD080000}"/>
    <cellStyle name="SAPBEXHLevel3" xfId="2238" xr:uid="{00000000-0005-0000-0000-0000BE080000}"/>
    <cellStyle name="SAPBEXHLevel3X" xfId="2239" xr:uid="{00000000-0005-0000-0000-0000BF080000}"/>
    <cellStyle name="SAPBEXresData" xfId="2240" xr:uid="{00000000-0005-0000-0000-0000C0080000}"/>
    <cellStyle name="SAPBEXresDataEmph" xfId="2241" xr:uid="{00000000-0005-0000-0000-0000C1080000}"/>
    <cellStyle name="SAPBEXresItem" xfId="2242" xr:uid="{00000000-0005-0000-0000-0000C2080000}"/>
    <cellStyle name="SAPBEXresItemX" xfId="2243" xr:uid="{00000000-0005-0000-0000-0000C3080000}"/>
    <cellStyle name="SAPBEXstdData" xfId="2244" xr:uid="{00000000-0005-0000-0000-0000C4080000}"/>
    <cellStyle name="SAPBEXstdDataEmph" xfId="2245" xr:uid="{00000000-0005-0000-0000-0000C5080000}"/>
    <cellStyle name="SAPBEXstdItem" xfId="2246" xr:uid="{00000000-0005-0000-0000-0000C6080000}"/>
    <cellStyle name="SAPBEXstdItemX" xfId="2247" xr:uid="{00000000-0005-0000-0000-0000C7080000}"/>
    <cellStyle name="SAPBEXtitle" xfId="2248" xr:uid="{00000000-0005-0000-0000-0000C8080000}"/>
    <cellStyle name="SAPBEXundefined" xfId="2249" xr:uid="{00000000-0005-0000-0000-0000C9080000}"/>
    <cellStyle name="Satisfaisant 2" xfId="2250" xr:uid="{00000000-0005-0000-0000-0000CA080000}"/>
    <cellStyle name="Satisfaisant 2 2" xfId="2251" xr:uid="{00000000-0005-0000-0000-0000CB080000}"/>
    <cellStyle name="Satisfaisant 3" xfId="2252" xr:uid="{00000000-0005-0000-0000-0000CC080000}"/>
    <cellStyle name="Satisfaisant 4" xfId="2253" xr:uid="{00000000-0005-0000-0000-0000CD080000}"/>
    <cellStyle name="Satisfaisant 5" xfId="2254" xr:uid="{00000000-0005-0000-0000-0000CE080000}"/>
    <cellStyle name="Satisfaisant 6" xfId="2255" xr:uid="{00000000-0005-0000-0000-0000CF080000}"/>
    <cellStyle name="Shade" xfId="2256" xr:uid="{00000000-0005-0000-0000-0000D0080000}"/>
    <cellStyle name="Sortie 2" xfId="2257" xr:uid="{00000000-0005-0000-0000-0000D1080000}"/>
    <cellStyle name="Sortie 2 2" xfId="2258" xr:uid="{00000000-0005-0000-0000-0000D2080000}"/>
    <cellStyle name="Sortie 2 3" xfId="2259" xr:uid="{00000000-0005-0000-0000-0000D3080000}"/>
    <cellStyle name="Sortie 2_bois énergie 2011" xfId="2260" xr:uid="{00000000-0005-0000-0000-0000D4080000}"/>
    <cellStyle name="Sortie 3" xfId="2261" xr:uid="{00000000-0005-0000-0000-0000D5080000}"/>
    <cellStyle name="Sortie 4" xfId="2262" xr:uid="{00000000-0005-0000-0000-0000D6080000}"/>
    <cellStyle name="Sortie 5" xfId="2263" xr:uid="{00000000-0005-0000-0000-0000D7080000}"/>
    <cellStyle name="Sortie 6" xfId="2264" xr:uid="{00000000-0005-0000-0000-0000D8080000}"/>
    <cellStyle name="source" xfId="2265" xr:uid="{00000000-0005-0000-0000-0000D9080000}"/>
    <cellStyle name="source 10" xfId="2266" xr:uid="{00000000-0005-0000-0000-0000DA080000}"/>
    <cellStyle name="source 10 2" xfId="2267" xr:uid="{00000000-0005-0000-0000-0000DB080000}"/>
    <cellStyle name="source 10_SPW_SPF_MT_kmParTypeVéhTypeRoute1985_2010_ECO_RW09_011211" xfId="2268" xr:uid="{00000000-0005-0000-0000-0000DC080000}"/>
    <cellStyle name="source 2" xfId="2269" xr:uid="{00000000-0005-0000-0000-0000DD080000}"/>
    <cellStyle name="source 2 2" xfId="2270" xr:uid="{00000000-0005-0000-0000-0000DE080000}"/>
    <cellStyle name="source 2 3" xfId="2271" xr:uid="{00000000-0005-0000-0000-0000DF080000}"/>
    <cellStyle name="source 2_SPW_SPF_MT_kmParTypeVéhTypeRoute1985_2010_ECO_RW09_011211" xfId="2272" xr:uid="{00000000-0005-0000-0000-0000E0080000}"/>
    <cellStyle name="source 3" xfId="2273" xr:uid="{00000000-0005-0000-0000-0000E1080000}"/>
    <cellStyle name="source 3 2" xfId="2274" xr:uid="{00000000-0005-0000-0000-0000E2080000}"/>
    <cellStyle name="source 3 3" xfId="2275" xr:uid="{00000000-0005-0000-0000-0000E3080000}"/>
    <cellStyle name="source 3_SPW_SPF_MT_kmParTypeVéhTypeRoute1985_2010_ECO_RW09_011211" xfId="2276" xr:uid="{00000000-0005-0000-0000-0000E4080000}"/>
    <cellStyle name="source 4" xfId="2277" xr:uid="{00000000-0005-0000-0000-0000E5080000}"/>
    <cellStyle name="source 4 2" xfId="2278" xr:uid="{00000000-0005-0000-0000-0000E6080000}"/>
    <cellStyle name="source 4 3" xfId="2279" xr:uid="{00000000-0005-0000-0000-0000E7080000}"/>
    <cellStyle name="source 4_SPW_SPF_MT_kmParTypeVéhTypeRoute1985_2010_ECO_RW09_011211" xfId="2280" xr:uid="{00000000-0005-0000-0000-0000E8080000}"/>
    <cellStyle name="source 5" xfId="2281" xr:uid="{00000000-0005-0000-0000-0000E9080000}"/>
    <cellStyle name="source 5 2" xfId="2282" xr:uid="{00000000-0005-0000-0000-0000EA080000}"/>
    <cellStyle name="source 5 3" xfId="2283" xr:uid="{00000000-0005-0000-0000-0000EB080000}"/>
    <cellStyle name="source 5_SPW_SPF_MT_kmParTypeVéhTypeRoute1985_2010_ECO_RW09_011211" xfId="2284" xr:uid="{00000000-0005-0000-0000-0000EC080000}"/>
    <cellStyle name="source 6" xfId="2285" xr:uid="{00000000-0005-0000-0000-0000ED080000}"/>
    <cellStyle name="source 6 2" xfId="2286" xr:uid="{00000000-0005-0000-0000-0000EE080000}"/>
    <cellStyle name="source 6 2 2" xfId="2287" xr:uid="{00000000-0005-0000-0000-0000EF080000}"/>
    <cellStyle name="source 6 2 2 2" xfId="2288" xr:uid="{00000000-0005-0000-0000-0000F0080000}"/>
    <cellStyle name="source 6 2 2 3" xfId="2289" xr:uid="{00000000-0005-0000-0000-0000F1080000}"/>
    <cellStyle name="source 6 2 2_SPW_SPF_MT_kmParTypeVéhTypeRoute1985_2010_ECO_RW09_011211" xfId="2290" xr:uid="{00000000-0005-0000-0000-0000F2080000}"/>
    <cellStyle name="source 6 2 3" xfId="2291" xr:uid="{00000000-0005-0000-0000-0000F3080000}"/>
    <cellStyle name="source 6 2 3 2" xfId="2292" xr:uid="{00000000-0005-0000-0000-0000F4080000}"/>
    <cellStyle name="source 6 2 3 3" xfId="2293" xr:uid="{00000000-0005-0000-0000-0000F5080000}"/>
    <cellStyle name="source 6 2 3_SPW_SPF_MT_kmParTypeVéhTypeRoute1985_2010_ECO_RW09_011211" xfId="2294" xr:uid="{00000000-0005-0000-0000-0000F6080000}"/>
    <cellStyle name="source 6 2 4" xfId="2295" xr:uid="{00000000-0005-0000-0000-0000F7080000}"/>
    <cellStyle name="source 6 2 4 2" xfId="2296" xr:uid="{00000000-0005-0000-0000-0000F8080000}"/>
    <cellStyle name="source 6 2 4_SPW_SPF_MT_kmParTypeVéhTypeRoute1985_2010_ECO_RW09_011211" xfId="2297" xr:uid="{00000000-0005-0000-0000-0000F9080000}"/>
    <cellStyle name="source 6 2 5" xfId="2298" xr:uid="{00000000-0005-0000-0000-0000FA080000}"/>
    <cellStyle name="source 6 2 5 2" xfId="2299" xr:uid="{00000000-0005-0000-0000-0000FB080000}"/>
    <cellStyle name="source 6 2 5_SPW_SPF_MT_kmParTypeVéhTypeRoute1985_2010_ECO_RW09_011211" xfId="2300" xr:uid="{00000000-0005-0000-0000-0000FC080000}"/>
    <cellStyle name="source 6 3" xfId="2301" xr:uid="{00000000-0005-0000-0000-0000FD080000}"/>
    <cellStyle name="source 6 3 2" xfId="2302" xr:uid="{00000000-0005-0000-0000-0000FE080000}"/>
    <cellStyle name="source 6 3 2 2" xfId="2303" xr:uid="{00000000-0005-0000-0000-0000FF080000}"/>
    <cellStyle name="source 6 3 2_SPW_SPF_MT_kmParTypeVéhTypeRoute1985_2010_ECO_RW09_011211" xfId="2304" xr:uid="{00000000-0005-0000-0000-000000090000}"/>
    <cellStyle name="source 6 3 3" xfId="2305" xr:uid="{00000000-0005-0000-0000-000001090000}"/>
    <cellStyle name="source 6 3 3 2" xfId="2306" xr:uid="{00000000-0005-0000-0000-000002090000}"/>
    <cellStyle name="source 6 3 3_SPW_SPF_MT_kmParTypeVéhTypeRoute1985_2010_ECO_RW09_011211" xfId="2307" xr:uid="{00000000-0005-0000-0000-000003090000}"/>
    <cellStyle name="source 6 4" xfId="2308" xr:uid="{00000000-0005-0000-0000-000004090000}"/>
    <cellStyle name="source 6_SPW_SPF_MT_kmParTypeVéhTypeRoute1985_2010_ECO_RW09_011211" xfId="2309" xr:uid="{00000000-0005-0000-0000-000005090000}"/>
    <cellStyle name="source 7" xfId="2310" xr:uid="{00000000-0005-0000-0000-000006090000}"/>
    <cellStyle name="source 7 2" xfId="2311" xr:uid="{00000000-0005-0000-0000-000007090000}"/>
    <cellStyle name="source 7 3" xfId="2312" xr:uid="{00000000-0005-0000-0000-000008090000}"/>
    <cellStyle name="source 7_SPW_SPF_MT_kmParTypeVéhTypeRoute1985_2010_ECO_RW09_011211" xfId="2313" xr:uid="{00000000-0005-0000-0000-000009090000}"/>
    <cellStyle name="source 8" xfId="2314" xr:uid="{00000000-0005-0000-0000-00000A090000}"/>
    <cellStyle name="source 8 2" xfId="2315" xr:uid="{00000000-0005-0000-0000-00000B090000}"/>
    <cellStyle name="source 8 3" xfId="2316" xr:uid="{00000000-0005-0000-0000-00000C090000}"/>
    <cellStyle name="source 8_SPW_SPF_MT_kmParTypeVéhTypeRoute1985_2010_ECO_RW09_011211" xfId="2317" xr:uid="{00000000-0005-0000-0000-00000D090000}"/>
    <cellStyle name="source 9" xfId="2318" xr:uid="{00000000-0005-0000-0000-00000E090000}"/>
    <cellStyle name="source 9 2" xfId="2319" xr:uid="{00000000-0005-0000-0000-00000F090000}"/>
    <cellStyle name="source 9_SPW_SPF_MT_kmParTypeVéhTypeRoute1985_2010_ECO_RW09_011211" xfId="2320" xr:uid="{00000000-0005-0000-0000-000010090000}"/>
    <cellStyle name="Standaard 10" xfId="2321" xr:uid="{00000000-0005-0000-0000-000011090000}"/>
    <cellStyle name="Standaard 11" xfId="2322" xr:uid="{00000000-0005-0000-0000-000012090000}"/>
    <cellStyle name="Standaard 12" xfId="2323" xr:uid="{00000000-0005-0000-0000-000013090000}"/>
    <cellStyle name="Standaard 13" xfId="2324" xr:uid="{00000000-0005-0000-0000-000014090000}"/>
    <cellStyle name="Standaard 14" xfId="2325" xr:uid="{00000000-0005-0000-0000-000015090000}"/>
    <cellStyle name="Standaard 15" xfId="2326" xr:uid="{00000000-0005-0000-0000-000016090000}"/>
    <cellStyle name="Standaard 16" xfId="2327" xr:uid="{00000000-0005-0000-0000-000017090000}"/>
    <cellStyle name="Standaard 17" xfId="2328" xr:uid="{00000000-0005-0000-0000-000018090000}"/>
    <cellStyle name="Standaard 18" xfId="2329" xr:uid="{00000000-0005-0000-0000-000019090000}"/>
    <cellStyle name="Standaard 19" xfId="2330" xr:uid="{00000000-0005-0000-0000-00001A090000}"/>
    <cellStyle name="Standaard 2" xfId="2331" xr:uid="{00000000-0005-0000-0000-00001B090000}"/>
    <cellStyle name="Standaard 2 2" xfId="2332" xr:uid="{00000000-0005-0000-0000-00001C090000}"/>
    <cellStyle name="Standaard 2 3" xfId="2333" xr:uid="{00000000-0005-0000-0000-00001D090000}"/>
    <cellStyle name="Standaard 2 4" xfId="2334" xr:uid="{00000000-0005-0000-0000-00001E090000}"/>
    <cellStyle name="Standaard 2_% elec Belg et NEP B_WAL2009" xfId="2335" xr:uid="{00000000-0005-0000-0000-00001F090000}"/>
    <cellStyle name="Standaard 20" xfId="2336" xr:uid="{00000000-0005-0000-0000-000020090000}"/>
    <cellStyle name="Standaard 21" xfId="2337" xr:uid="{00000000-0005-0000-0000-000021090000}"/>
    <cellStyle name="Standaard 22" xfId="2338" xr:uid="{00000000-0005-0000-0000-000022090000}"/>
    <cellStyle name="Standaard 23" xfId="2339" xr:uid="{00000000-0005-0000-0000-000023090000}"/>
    <cellStyle name="Standaard 24" xfId="2340" xr:uid="{00000000-0005-0000-0000-000024090000}"/>
    <cellStyle name="Standaard 25" xfId="2341" xr:uid="{00000000-0005-0000-0000-000025090000}"/>
    <cellStyle name="Standaard 26" xfId="2342" xr:uid="{00000000-0005-0000-0000-000026090000}"/>
    <cellStyle name="Standaard 27" xfId="2343" xr:uid="{00000000-0005-0000-0000-000027090000}"/>
    <cellStyle name="Standaard 28" xfId="2344" xr:uid="{00000000-0005-0000-0000-000028090000}"/>
    <cellStyle name="Standaard 29" xfId="2345" xr:uid="{00000000-0005-0000-0000-000029090000}"/>
    <cellStyle name="Standaard 3" xfId="2346" xr:uid="{00000000-0005-0000-0000-00002A090000}"/>
    <cellStyle name="Standaard 30" xfId="2347" xr:uid="{00000000-0005-0000-0000-00002B090000}"/>
    <cellStyle name="Standaard 31" xfId="2348" xr:uid="{00000000-0005-0000-0000-00002C090000}"/>
    <cellStyle name="Standaard 32" xfId="2349" xr:uid="{00000000-0005-0000-0000-00002D090000}"/>
    <cellStyle name="Standaard 33" xfId="2350" xr:uid="{00000000-0005-0000-0000-00002E090000}"/>
    <cellStyle name="Standaard 34" xfId="2351" xr:uid="{00000000-0005-0000-0000-00002F090000}"/>
    <cellStyle name="Standaard 35" xfId="2352" xr:uid="{00000000-0005-0000-0000-000030090000}"/>
    <cellStyle name="Standaard 36" xfId="2353" xr:uid="{00000000-0005-0000-0000-000031090000}"/>
    <cellStyle name="Standaard 37" xfId="2354" xr:uid="{00000000-0005-0000-0000-000032090000}"/>
    <cellStyle name="Standaard 38" xfId="2355" xr:uid="{00000000-0005-0000-0000-000033090000}"/>
    <cellStyle name="Standaard 39" xfId="2356" xr:uid="{00000000-0005-0000-0000-000034090000}"/>
    <cellStyle name="Standaard 4" xfId="2357" xr:uid="{00000000-0005-0000-0000-000035090000}"/>
    <cellStyle name="Standaard 40" xfId="2358" xr:uid="{00000000-0005-0000-0000-000036090000}"/>
    <cellStyle name="Standaard 41" xfId="2359" xr:uid="{00000000-0005-0000-0000-000037090000}"/>
    <cellStyle name="Standaard 42" xfId="2360" xr:uid="{00000000-0005-0000-0000-000038090000}"/>
    <cellStyle name="Standaard 43" xfId="2361" xr:uid="{00000000-0005-0000-0000-000039090000}"/>
    <cellStyle name="Standaard 44" xfId="2362" xr:uid="{00000000-0005-0000-0000-00003A090000}"/>
    <cellStyle name="Standaard 45" xfId="2363" xr:uid="{00000000-0005-0000-0000-00003B090000}"/>
    <cellStyle name="Standaard 46" xfId="2364" xr:uid="{00000000-0005-0000-0000-00003C090000}"/>
    <cellStyle name="Standaard 47" xfId="2365" xr:uid="{00000000-0005-0000-0000-00003D090000}"/>
    <cellStyle name="Standaard 48" xfId="2366" xr:uid="{00000000-0005-0000-0000-00003E090000}"/>
    <cellStyle name="Standaard 49" xfId="2367" xr:uid="{00000000-0005-0000-0000-00003F090000}"/>
    <cellStyle name="Standaard 5" xfId="2368" xr:uid="{00000000-0005-0000-0000-000040090000}"/>
    <cellStyle name="Standaard 50" xfId="2369" xr:uid="{00000000-0005-0000-0000-000041090000}"/>
    <cellStyle name="Standaard 50 2" xfId="2370" xr:uid="{00000000-0005-0000-0000-000042090000}"/>
    <cellStyle name="Standaard 51" xfId="2371" xr:uid="{00000000-0005-0000-0000-000043090000}"/>
    <cellStyle name="Standaard 51 2" xfId="2372" xr:uid="{00000000-0005-0000-0000-000044090000}"/>
    <cellStyle name="Standaard 52" xfId="2373" xr:uid="{00000000-0005-0000-0000-000045090000}"/>
    <cellStyle name="Standaard 52 2" xfId="2374" xr:uid="{00000000-0005-0000-0000-000046090000}"/>
    <cellStyle name="Standaard 53" xfId="2375" xr:uid="{00000000-0005-0000-0000-000047090000}"/>
    <cellStyle name="Standaard 53 2" xfId="2376" xr:uid="{00000000-0005-0000-0000-000048090000}"/>
    <cellStyle name="Standaard 54" xfId="2377" xr:uid="{00000000-0005-0000-0000-000049090000}"/>
    <cellStyle name="Standaard 54 2" xfId="2378" xr:uid="{00000000-0005-0000-0000-00004A090000}"/>
    <cellStyle name="Standaard 55" xfId="2379" xr:uid="{00000000-0005-0000-0000-00004B090000}"/>
    <cellStyle name="Standaard 55 2" xfId="2380" xr:uid="{00000000-0005-0000-0000-00004C090000}"/>
    <cellStyle name="Standaard 56" xfId="2381" xr:uid="{00000000-0005-0000-0000-00004D090000}"/>
    <cellStyle name="Standaard 57" xfId="2382" xr:uid="{00000000-0005-0000-0000-00004E090000}"/>
    <cellStyle name="Standaard 58" xfId="2383" xr:uid="{00000000-0005-0000-0000-00004F090000}"/>
    <cellStyle name="Standaard 59" xfId="2384" xr:uid="{00000000-0005-0000-0000-000050090000}"/>
    <cellStyle name="Standaard 59 2" xfId="2385" xr:uid="{00000000-0005-0000-0000-000051090000}"/>
    <cellStyle name="Standaard 6" xfId="2386" xr:uid="{00000000-0005-0000-0000-000052090000}"/>
    <cellStyle name="Standaard 60" xfId="2387" xr:uid="{00000000-0005-0000-0000-000053090000}"/>
    <cellStyle name="Standaard 60 2" xfId="2388" xr:uid="{00000000-0005-0000-0000-000054090000}"/>
    <cellStyle name="Standaard 61" xfId="2389" xr:uid="{00000000-0005-0000-0000-000055090000}"/>
    <cellStyle name="Standaard 61 2" xfId="2390" xr:uid="{00000000-0005-0000-0000-000056090000}"/>
    <cellStyle name="Standaard 7" xfId="2391" xr:uid="{00000000-0005-0000-0000-000057090000}"/>
    <cellStyle name="Standaard 8" xfId="2392" xr:uid="{00000000-0005-0000-0000-000058090000}"/>
    <cellStyle name="Standaard 9" xfId="2393" xr:uid="{00000000-0005-0000-0000-000059090000}"/>
    <cellStyle name="Standard_Data" xfId="2394" xr:uid="{00000000-0005-0000-0000-00005A090000}"/>
    <cellStyle name="Style 1" xfId="2395" xr:uid="{00000000-0005-0000-0000-00005B090000}"/>
    <cellStyle name="Style 1 2" xfId="2396" xr:uid="{00000000-0005-0000-0000-00005C090000}"/>
    <cellStyle name="Style 1 3" xfId="2397" xr:uid="{00000000-0005-0000-0000-00005D090000}"/>
    <cellStyle name="Style 1_Bois dom" xfId="2398" xr:uid="{00000000-0005-0000-0000-00005E090000}"/>
    <cellStyle name="Style 21" xfId="2399" xr:uid="{00000000-0005-0000-0000-00005F090000}"/>
    <cellStyle name="Style 22" xfId="2400" xr:uid="{00000000-0005-0000-0000-000060090000}"/>
    <cellStyle name="Style 23" xfId="2401" xr:uid="{00000000-0005-0000-0000-000061090000}"/>
    <cellStyle name="Style 24" xfId="2402" xr:uid="{00000000-0005-0000-0000-000062090000}"/>
    <cellStyle name="Style 25" xfId="2403" xr:uid="{00000000-0005-0000-0000-000063090000}"/>
    <cellStyle name="Style 26" xfId="2404" xr:uid="{00000000-0005-0000-0000-000064090000}"/>
    <cellStyle name="Style 27" xfId="2405" xr:uid="{00000000-0005-0000-0000-000065090000}"/>
    <cellStyle name="Style 27 2" xfId="2406" xr:uid="{00000000-0005-0000-0000-000066090000}"/>
    <cellStyle name="Style 28" xfId="2407" xr:uid="{00000000-0005-0000-0000-000067090000}"/>
    <cellStyle name="Style 28 2" xfId="2408" xr:uid="{00000000-0005-0000-0000-000068090000}"/>
    <cellStyle name="Style 29" xfId="2409" xr:uid="{00000000-0005-0000-0000-000069090000}"/>
    <cellStyle name="Style 29 2" xfId="2410" xr:uid="{00000000-0005-0000-0000-00006A090000}"/>
    <cellStyle name="Style 30" xfId="2411" xr:uid="{00000000-0005-0000-0000-00006B090000}"/>
    <cellStyle name="Style 31" xfId="2412" xr:uid="{00000000-0005-0000-0000-00006C090000}"/>
    <cellStyle name="Style 32" xfId="2413" xr:uid="{00000000-0005-0000-0000-00006D090000}"/>
    <cellStyle name="Style 33" xfId="2414" xr:uid="{00000000-0005-0000-0000-00006E090000}"/>
    <cellStyle name="Style 34" xfId="2415" xr:uid="{00000000-0005-0000-0000-00006F090000}"/>
    <cellStyle name="Style 35" xfId="2416" xr:uid="{00000000-0005-0000-0000-000070090000}"/>
    <cellStyle name="Style 36" xfId="2417" xr:uid="{00000000-0005-0000-0000-000071090000}"/>
    <cellStyle name="Tabeltitel" xfId="2418" xr:uid="{00000000-0005-0000-0000-000072090000}"/>
    <cellStyle name="Texte explicatif 2" xfId="2419" xr:uid="{00000000-0005-0000-0000-000073090000}"/>
    <cellStyle name="Texte explicatif 2 2" xfId="2420" xr:uid="{00000000-0005-0000-0000-000074090000}"/>
    <cellStyle name="Texte explicatif 3" xfId="2421" xr:uid="{00000000-0005-0000-0000-000075090000}"/>
    <cellStyle name="Texte explicatif 4" xfId="2422" xr:uid="{00000000-0005-0000-0000-000076090000}"/>
    <cellStyle name="Texte explicatif 5" xfId="2423" xr:uid="{00000000-0005-0000-0000-000077090000}"/>
    <cellStyle name="Texte explicatif 6" xfId="2424" xr:uid="{00000000-0005-0000-0000-000078090000}"/>
    <cellStyle name="Titel" xfId="2425" xr:uid="{00000000-0005-0000-0000-000079090000}"/>
    <cellStyle name="Title" xfId="2426" xr:uid="{00000000-0005-0000-0000-00007A090000}"/>
    <cellStyle name="Title 2" xfId="2427" xr:uid="{00000000-0005-0000-0000-00007B090000}"/>
    <cellStyle name="Titre 2" xfId="2428" xr:uid="{00000000-0005-0000-0000-00007C090000}"/>
    <cellStyle name="Titre 2 2" xfId="2429" xr:uid="{00000000-0005-0000-0000-00007D090000}"/>
    <cellStyle name="Titre 2 3" xfId="2430" xr:uid="{00000000-0005-0000-0000-00007E090000}"/>
    <cellStyle name="Titre 2_Global2011PROVISOIRE" xfId="2431" xr:uid="{00000000-0005-0000-0000-00007F090000}"/>
    <cellStyle name="Titre 3" xfId="2432" xr:uid="{00000000-0005-0000-0000-000080090000}"/>
    <cellStyle name="Titre 4" xfId="2433" xr:uid="{00000000-0005-0000-0000-000081090000}"/>
    <cellStyle name="Titre 5" xfId="2434" xr:uid="{00000000-0005-0000-0000-000082090000}"/>
    <cellStyle name="Titre 6" xfId="2435" xr:uid="{00000000-0005-0000-0000-000083090000}"/>
    <cellStyle name="Titre ligne" xfId="2436" xr:uid="{00000000-0005-0000-0000-000084090000}"/>
    <cellStyle name="Titre 1 2" xfId="2437" xr:uid="{00000000-0005-0000-0000-000085090000}"/>
    <cellStyle name="Titre 1 2 2" xfId="2438" xr:uid="{00000000-0005-0000-0000-000086090000}"/>
    <cellStyle name="Titre 1 2 3" xfId="2439" xr:uid="{00000000-0005-0000-0000-000087090000}"/>
    <cellStyle name="Titre 1 2_bois énergie 2011" xfId="2440" xr:uid="{00000000-0005-0000-0000-000088090000}"/>
    <cellStyle name="Titre 1 3" xfId="2441" xr:uid="{00000000-0005-0000-0000-000089090000}"/>
    <cellStyle name="Titre 1 4" xfId="2442" xr:uid="{00000000-0005-0000-0000-00008A090000}"/>
    <cellStyle name="Titre 1 5" xfId="2443" xr:uid="{00000000-0005-0000-0000-00008B090000}"/>
    <cellStyle name="Titre 1 6" xfId="2444" xr:uid="{00000000-0005-0000-0000-00008C090000}"/>
    <cellStyle name="Titre 2 2" xfId="2445" xr:uid="{00000000-0005-0000-0000-00008D090000}"/>
    <cellStyle name="Titre 2 2 2" xfId="2446" xr:uid="{00000000-0005-0000-0000-00008E090000}"/>
    <cellStyle name="Titre 2 2 3" xfId="2447" xr:uid="{00000000-0005-0000-0000-00008F090000}"/>
    <cellStyle name="Titre 2 2_bois énergie 2011" xfId="2448" xr:uid="{00000000-0005-0000-0000-000090090000}"/>
    <cellStyle name="Titre 2 3" xfId="2449" xr:uid="{00000000-0005-0000-0000-000091090000}"/>
    <cellStyle name="Titre 2 4" xfId="2450" xr:uid="{00000000-0005-0000-0000-000092090000}"/>
    <cellStyle name="Titre 2 5" xfId="2451" xr:uid="{00000000-0005-0000-0000-000093090000}"/>
    <cellStyle name="Titre 2 6" xfId="2452" xr:uid="{00000000-0005-0000-0000-000094090000}"/>
    <cellStyle name="Titre 3 2" xfId="2453" xr:uid="{00000000-0005-0000-0000-000095090000}"/>
    <cellStyle name="Titre 3 2 2" xfId="2454" xr:uid="{00000000-0005-0000-0000-000096090000}"/>
    <cellStyle name="Titre 3 2 3" xfId="2455" xr:uid="{00000000-0005-0000-0000-000097090000}"/>
    <cellStyle name="Titre 3 2_bois énergie 2011" xfId="2456" xr:uid="{00000000-0005-0000-0000-000098090000}"/>
    <cellStyle name="Titre 3 3" xfId="2457" xr:uid="{00000000-0005-0000-0000-000099090000}"/>
    <cellStyle name="Titre 3 4" xfId="2458" xr:uid="{00000000-0005-0000-0000-00009A090000}"/>
    <cellStyle name="Titre 3 5" xfId="2459" xr:uid="{00000000-0005-0000-0000-00009B090000}"/>
    <cellStyle name="Titre 3 6" xfId="2460" xr:uid="{00000000-0005-0000-0000-00009C090000}"/>
    <cellStyle name="Titre 4 2" xfId="2461" xr:uid="{00000000-0005-0000-0000-00009D090000}"/>
    <cellStyle name="Titre 4 2 2" xfId="2462" xr:uid="{00000000-0005-0000-0000-00009E090000}"/>
    <cellStyle name="Titre 4 2 3" xfId="2463" xr:uid="{00000000-0005-0000-0000-00009F090000}"/>
    <cellStyle name="Titre 4 2_Global2011PROVISOIRE" xfId="2464" xr:uid="{00000000-0005-0000-0000-0000A0090000}"/>
    <cellStyle name="Titre 4 3" xfId="2465" xr:uid="{00000000-0005-0000-0000-0000A1090000}"/>
    <cellStyle name="Titre 4 4" xfId="2466" xr:uid="{00000000-0005-0000-0000-0000A2090000}"/>
    <cellStyle name="Titre 4 5" xfId="2467" xr:uid="{00000000-0005-0000-0000-0000A3090000}"/>
    <cellStyle name="Titre 4 6" xfId="2468" xr:uid="{00000000-0005-0000-0000-0000A4090000}"/>
    <cellStyle name="Totaal" xfId="2469" xr:uid="{00000000-0005-0000-0000-0000A5090000}"/>
    <cellStyle name="Total 2" xfId="2470" xr:uid="{00000000-0005-0000-0000-0000A6090000}"/>
    <cellStyle name="Total 2 2" xfId="2471" xr:uid="{00000000-0005-0000-0000-0000A7090000}"/>
    <cellStyle name="Total 2 3" xfId="2472" xr:uid="{00000000-0005-0000-0000-0000A8090000}"/>
    <cellStyle name="Total 2_bois énergie 2011" xfId="2473" xr:uid="{00000000-0005-0000-0000-0000A9090000}"/>
    <cellStyle name="Total 3" xfId="2474" xr:uid="{00000000-0005-0000-0000-0000AA090000}"/>
    <cellStyle name="Total 4" xfId="2475" xr:uid="{00000000-0005-0000-0000-0000AB090000}"/>
    <cellStyle name="Total 5" xfId="2476" xr:uid="{00000000-0005-0000-0000-0000AC090000}"/>
    <cellStyle name="Total 6" xfId="2477" xr:uid="{00000000-0005-0000-0000-0000AD090000}"/>
    <cellStyle name="Total 7" xfId="2478" xr:uid="{00000000-0005-0000-0000-0000AE090000}"/>
    <cellStyle name="Total intermediaire" xfId="2479" xr:uid="{00000000-0005-0000-0000-0000AF090000}"/>
    <cellStyle name="Total intermediaire 2" xfId="2480" xr:uid="{00000000-0005-0000-0000-0000B0090000}"/>
    <cellStyle name="Uitvoer" xfId="2481" xr:uid="{00000000-0005-0000-0000-0000B1090000}"/>
    <cellStyle name="Vérification 2" xfId="2482" xr:uid="{00000000-0005-0000-0000-0000B2090000}"/>
    <cellStyle name="Vérification 2 2" xfId="2483" xr:uid="{00000000-0005-0000-0000-0000B3090000}"/>
    <cellStyle name="Vérification 3" xfId="2484" xr:uid="{00000000-0005-0000-0000-0000B4090000}"/>
    <cellStyle name="Vérification 4" xfId="2485" xr:uid="{00000000-0005-0000-0000-0000B5090000}"/>
    <cellStyle name="Vérification 5" xfId="2486" xr:uid="{00000000-0005-0000-0000-0000B6090000}"/>
    <cellStyle name="Vérification 6" xfId="2487" xr:uid="{00000000-0005-0000-0000-0000B7090000}"/>
    <cellStyle name="Verklarende tekst" xfId="2488" xr:uid="{00000000-0005-0000-0000-0000B8090000}"/>
    <cellStyle name="Waarschuwingstekst" xfId="2489" xr:uid="{00000000-0005-0000-0000-0000B9090000}"/>
    <cellStyle name="Währung [0]_car park new" xfId="2490" xr:uid="{00000000-0005-0000-0000-0000BA090000}"/>
    <cellStyle name="Währung_car park new" xfId="2491" xr:uid="{00000000-0005-0000-0000-0000BB090000}"/>
    <cellStyle name="Warning Text" xfId="2492" xr:uid="{00000000-0005-0000-0000-0000BC090000}"/>
    <cellStyle name="Year" xfId="2493" xr:uid="{00000000-0005-0000-0000-0000BD090000}"/>
    <cellStyle name="Year 2" xfId="2494" xr:uid="{00000000-0005-0000-0000-0000BE090000}"/>
    <cellStyle name="Year 3" xfId="2495" xr:uid="{00000000-0005-0000-0000-0000BF090000}"/>
    <cellStyle name="Year_Calcul cons TERTIAIRE HT 2012" xfId="2496" xr:uid="{00000000-0005-0000-0000-0000C0090000}"/>
    <cellStyle name="Гиперссылка" xfId="2497" xr:uid="{00000000-0005-0000-0000-0000C1090000}"/>
    <cellStyle name="Обычный_2++" xfId="2498" xr:uid="{00000000-0005-0000-0000-0000C2090000}"/>
  </cellStyles>
  <dxfs count="0"/>
  <tableStyles count="0" defaultTableStyle="TableStyleMedium2" defaultPivotStyle="PivotStyleLight16"/>
  <colors>
    <mruColors>
      <color rgb="FF1C4E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422275</xdr:colOff>
      <xdr:row>0</xdr:row>
      <xdr:rowOff>133350</xdr:rowOff>
    </xdr:from>
    <xdr:to>
      <xdr:col>2</xdr:col>
      <xdr:colOff>1155700</xdr:colOff>
      <xdr:row>1</xdr:row>
      <xdr:rowOff>311150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7650" y="133350"/>
          <a:ext cx="24003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28575</xdr:rowOff>
    </xdr:to>
    <xdr:sp macro="" textlink="">
      <xdr:nvSpPr>
        <xdr:cNvPr id="4126" name="AutoShape 2" descr="line_start">
          <a:extLst>
            <a:ext uri="{FF2B5EF4-FFF2-40B4-BE49-F238E27FC236}">
              <a16:creationId xmlns:a16="http://schemas.microsoft.com/office/drawing/2014/main" id="{00000000-0008-0000-0400-00001E100000}"/>
            </a:ext>
          </a:extLst>
        </xdr:cNvPr>
        <xdr:cNvSpPr>
          <a:spLocks noChangeAspect="1" noChangeArrowheads="1"/>
        </xdr:cNvSpPr>
      </xdr:nvSpPr>
      <xdr:spPr bwMode="auto">
        <a:xfrm>
          <a:off x="0" y="7934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D100"/>
  <sheetViews>
    <sheetView showGridLines="0" tabSelected="1" zoomScaleNormal="100" zoomScalePageLayoutView="70" workbookViewId="0">
      <selection sqref="A1:C1"/>
    </sheetView>
  </sheetViews>
  <sheetFormatPr baseColWidth="10" defaultColWidth="11.42578125" defaultRowHeight="12.75"/>
  <cols>
    <col min="1" max="1" width="130.7109375" style="12" customWidth="1"/>
    <col min="2" max="2" width="25" style="12" customWidth="1"/>
    <col min="3" max="3" width="18.7109375" style="12" customWidth="1"/>
    <col min="4" max="16384" width="11.42578125" style="12"/>
  </cols>
  <sheetData>
    <row r="1" spans="1:4" ht="45" customHeight="1">
      <c r="A1" s="116" t="s">
        <v>9</v>
      </c>
      <c r="B1" s="117"/>
      <c r="C1" s="118"/>
    </row>
    <row r="2" spans="1:4" s="13" customFormat="1" ht="33" customHeight="1">
      <c r="A2" s="119" t="s">
        <v>85</v>
      </c>
      <c r="B2" s="120"/>
      <c r="C2" s="121"/>
    </row>
    <row r="3" spans="1:4" ht="14.65" customHeight="1">
      <c r="A3" s="122" t="s">
        <v>73</v>
      </c>
      <c r="B3" s="123"/>
      <c r="C3" s="124"/>
      <c r="D3" s="16"/>
    </row>
    <row r="4" spans="1:4" ht="14.65" customHeight="1">
      <c r="A4" s="17"/>
      <c r="B4" s="18"/>
      <c r="C4" s="19"/>
      <c r="D4" s="16"/>
    </row>
    <row r="5" spans="1:4" ht="14.65" customHeight="1">
      <c r="A5" s="20" t="s">
        <v>78</v>
      </c>
      <c r="B5" s="18"/>
      <c r="C5" s="19"/>
      <c r="D5" s="16"/>
    </row>
    <row r="6" spans="1:4" ht="14.65" customHeight="1">
      <c r="A6" s="21" t="s">
        <v>79</v>
      </c>
      <c r="B6" s="22" t="s">
        <v>120</v>
      </c>
      <c r="C6" s="23" t="s">
        <v>10</v>
      </c>
      <c r="D6" s="16"/>
    </row>
    <row r="7" spans="1:4" ht="14.65" customHeight="1">
      <c r="A7" s="21" t="s">
        <v>80</v>
      </c>
      <c r="B7" s="22" t="s">
        <v>120</v>
      </c>
      <c r="C7" s="23" t="s">
        <v>11</v>
      </c>
      <c r="D7" s="16"/>
    </row>
    <row r="8" spans="1:4" ht="14.65" customHeight="1">
      <c r="A8" s="21"/>
      <c r="B8" s="22"/>
      <c r="C8" s="23"/>
      <c r="D8" s="16"/>
    </row>
    <row r="9" spans="1:4" ht="14.65" customHeight="1">
      <c r="A9" s="24" t="s">
        <v>75</v>
      </c>
      <c r="B9" s="18"/>
      <c r="C9" s="23"/>
      <c r="D9" s="16"/>
    </row>
    <row r="10" spans="1:4" ht="14.65" customHeight="1">
      <c r="A10" s="21" t="s">
        <v>86</v>
      </c>
      <c r="B10" s="22" t="s">
        <v>118</v>
      </c>
      <c r="C10" s="23" t="s">
        <v>11</v>
      </c>
      <c r="D10" s="16"/>
    </row>
    <row r="11" spans="1:4" ht="14.65" customHeight="1">
      <c r="A11" s="21" t="s">
        <v>87</v>
      </c>
      <c r="B11" s="22">
        <v>2024</v>
      </c>
      <c r="C11" s="23" t="s">
        <v>12</v>
      </c>
      <c r="D11" s="16"/>
    </row>
    <row r="12" spans="1:4" ht="14.65" customHeight="1">
      <c r="A12" s="21"/>
      <c r="B12" s="22"/>
      <c r="C12" s="23"/>
      <c r="D12" s="16"/>
    </row>
    <row r="13" spans="1:4" ht="14.65" customHeight="1">
      <c r="A13" s="17"/>
      <c r="B13" s="18"/>
      <c r="C13" s="19"/>
      <c r="D13" s="16"/>
    </row>
    <row r="14" spans="1:4" ht="14.65" customHeight="1">
      <c r="A14" s="25" t="s">
        <v>101</v>
      </c>
      <c r="B14" s="26"/>
      <c r="C14" s="27"/>
      <c r="D14" s="16"/>
    </row>
    <row r="15" spans="1:4">
      <c r="A15" s="16"/>
      <c r="B15" s="16"/>
      <c r="C15" s="16"/>
      <c r="D15" s="16"/>
    </row>
    <row r="16" spans="1:4">
      <c r="A16" s="16"/>
      <c r="B16" s="16"/>
      <c r="C16" s="16"/>
      <c r="D16" s="16"/>
    </row>
    <row r="17" spans="1:4">
      <c r="A17" s="16"/>
      <c r="B17" s="16"/>
      <c r="C17" s="16"/>
      <c r="D17" s="16"/>
    </row>
    <row r="18" spans="1:4">
      <c r="A18" s="16"/>
      <c r="B18" s="16"/>
      <c r="C18" s="16"/>
      <c r="D18" s="16"/>
    </row>
    <row r="19" spans="1:4">
      <c r="A19" s="16"/>
      <c r="B19" s="16"/>
      <c r="C19" s="16"/>
      <c r="D19" s="16"/>
    </row>
    <row r="20" spans="1:4" ht="14.25">
      <c r="A20" s="28"/>
      <c r="B20" s="16"/>
      <c r="C20" s="16"/>
      <c r="D20" s="16"/>
    </row>
    <row r="21" spans="1:4">
      <c r="A21" s="16"/>
      <c r="B21" s="16"/>
      <c r="C21" s="16"/>
      <c r="D21" s="16"/>
    </row>
    <row r="22" spans="1:4">
      <c r="A22" s="16"/>
      <c r="B22" s="16"/>
      <c r="C22" s="16"/>
      <c r="D22" s="16"/>
    </row>
    <row r="23" spans="1:4">
      <c r="A23" s="16"/>
      <c r="B23" s="16"/>
      <c r="C23" s="16"/>
      <c r="D23" s="16"/>
    </row>
    <row r="24" spans="1:4">
      <c r="A24" s="16"/>
      <c r="B24" s="16"/>
      <c r="C24" s="16"/>
      <c r="D24" s="16"/>
    </row>
    <row r="25" spans="1:4">
      <c r="A25" s="16"/>
      <c r="B25" s="16"/>
      <c r="C25" s="16"/>
      <c r="D25" s="16"/>
    </row>
    <row r="26" spans="1:4">
      <c r="A26" s="16"/>
      <c r="B26" s="16"/>
      <c r="C26" s="16"/>
      <c r="D26" s="16"/>
    </row>
    <row r="27" spans="1:4">
      <c r="A27" s="16"/>
      <c r="B27" s="16"/>
      <c r="C27" s="16"/>
      <c r="D27" s="16"/>
    </row>
    <row r="28" spans="1:4">
      <c r="A28" s="16"/>
      <c r="B28" s="16"/>
      <c r="C28" s="16"/>
      <c r="D28" s="16"/>
    </row>
    <row r="29" spans="1:4">
      <c r="A29" s="16"/>
      <c r="B29" s="16"/>
      <c r="C29" s="16"/>
      <c r="D29" s="16"/>
    </row>
    <row r="30" spans="1:4">
      <c r="A30" s="16"/>
      <c r="B30" s="16"/>
      <c r="C30" s="16"/>
      <c r="D30" s="16"/>
    </row>
    <row r="31" spans="1:4">
      <c r="A31" s="16"/>
      <c r="B31" s="16"/>
      <c r="C31" s="16"/>
      <c r="D31" s="16"/>
    </row>
    <row r="32" spans="1:4">
      <c r="A32" s="16"/>
      <c r="B32" s="16"/>
      <c r="C32" s="16"/>
      <c r="D32" s="16"/>
    </row>
    <row r="33" spans="1:4">
      <c r="A33" s="16"/>
      <c r="B33" s="16"/>
      <c r="C33" s="16"/>
      <c r="D33" s="16"/>
    </row>
    <row r="34" spans="1:4">
      <c r="A34" s="16"/>
      <c r="B34" s="16"/>
      <c r="C34" s="16"/>
      <c r="D34" s="16"/>
    </row>
    <row r="35" spans="1:4">
      <c r="A35" s="16"/>
      <c r="B35" s="16"/>
      <c r="C35" s="16"/>
      <c r="D35" s="16"/>
    </row>
    <row r="36" spans="1:4">
      <c r="A36" s="16"/>
      <c r="B36" s="16"/>
      <c r="C36" s="16"/>
      <c r="D36" s="16"/>
    </row>
    <row r="37" spans="1:4">
      <c r="A37" s="16"/>
      <c r="B37" s="16"/>
      <c r="C37" s="16"/>
      <c r="D37" s="16"/>
    </row>
    <row r="38" spans="1:4">
      <c r="A38" s="16"/>
      <c r="B38" s="16"/>
      <c r="C38" s="16"/>
      <c r="D38" s="16"/>
    </row>
    <row r="39" spans="1:4">
      <c r="A39" s="16"/>
      <c r="B39" s="16"/>
      <c r="C39" s="16"/>
      <c r="D39" s="16"/>
    </row>
    <row r="40" spans="1:4">
      <c r="A40" s="16"/>
      <c r="B40" s="16"/>
      <c r="C40" s="16"/>
      <c r="D40" s="16"/>
    </row>
    <row r="41" spans="1:4">
      <c r="A41" s="16"/>
      <c r="B41" s="16"/>
      <c r="C41" s="16"/>
      <c r="D41" s="16"/>
    </row>
    <row r="42" spans="1:4">
      <c r="A42" s="16"/>
      <c r="B42" s="16"/>
      <c r="C42" s="16"/>
      <c r="D42" s="16"/>
    </row>
    <row r="43" spans="1:4">
      <c r="A43" s="16"/>
      <c r="B43" s="16"/>
      <c r="C43" s="16"/>
      <c r="D43" s="16"/>
    </row>
    <row r="44" spans="1:4">
      <c r="A44" s="16"/>
      <c r="B44" s="16"/>
      <c r="C44" s="16"/>
      <c r="D44" s="16"/>
    </row>
    <row r="45" spans="1:4">
      <c r="A45" s="16"/>
      <c r="B45" s="16"/>
      <c r="C45" s="16"/>
      <c r="D45" s="16"/>
    </row>
    <row r="46" spans="1:4">
      <c r="A46" s="16"/>
      <c r="B46" s="16"/>
      <c r="C46" s="16"/>
      <c r="D46" s="16"/>
    </row>
    <row r="47" spans="1:4">
      <c r="A47" s="16"/>
      <c r="B47" s="16"/>
      <c r="C47" s="16"/>
      <c r="D47" s="16"/>
    </row>
    <row r="48" spans="1:4">
      <c r="A48" s="16"/>
      <c r="B48" s="16"/>
      <c r="C48" s="16"/>
      <c r="D48" s="16"/>
    </row>
    <row r="49" spans="1:4">
      <c r="A49" s="16"/>
      <c r="B49" s="16"/>
      <c r="C49" s="16"/>
      <c r="D49" s="16"/>
    </row>
    <row r="50" spans="1:4">
      <c r="A50" s="16"/>
      <c r="B50" s="16"/>
      <c r="C50" s="16"/>
      <c r="D50" s="16"/>
    </row>
    <row r="51" spans="1:4">
      <c r="A51" s="16"/>
      <c r="B51" s="16"/>
      <c r="C51" s="16"/>
      <c r="D51" s="16"/>
    </row>
    <row r="52" spans="1:4">
      <c r="A52" s="16"/>
      <c r="B52" s="16"/>
      <c r="C52" s="16"/>
      <c r="D52" s="16"/>
    </row>
    <row r="53" spans="1:4">
      <c r="A53" s="16"/>
      <c r="B53" s="16"/>
      <c r="C53" s="16"/>
      <c r="D53" s="16"/>
    </row>
    <row r="54" spans="1:4">
      <c r="A54" s="16"/>
      <c r="B54" s="16"/>
      <c r="C54" s="16"/>
      <c r="D54" s="16"/>
    </row>
    <row r="55" spans="1:4">
      <c r="A55" s="16"/>
      <c r="B55" s="16"/>
      <c r="C55" s="16"/>
      <c r="D55" s="16"/>
    </row>
    <row r="56" spans="1:4">
      <c r="A56" s="16"/>
      <c r="B56" s="16"/>
      <c r="C56" s="16"/>
      <c r="D56" s="16"/>
    </row>
    <row r="57" spans="1:4">
      <c r="A57" s="16"/>
      <c r="B57" s="16"/>
      <c r="C57" s="16"/>
      <c r="D57" s="16"/>
    </row>
    <row r="58" spans="1:4">
      <c r="A58" s="16"/>
      <c r="B58" s="16"/>
      <c r="C58" s="16"/>
      <c r="D58" s="16"/>
    </row>
    <row r="59" spans="1:4">
      <c r="A59" s="16"/>
      <c r="B59" s="16"/>
      <c r="C59" s="16"/>
      <c r="D59" s="16"/>
    </row>
    <row r="60" spans="1:4">
      <c r="A60" s="16"/>
      <c r="B60" s="16"/>
      <c r="C60" s="16"/>
      <c r="D60" s="16"/>
    </row>
    <row r="61" spans="1:4">
      <c r="A61" s="16"/>
      <c r="B61" s="16"/>
      <c r="C61" s="16"/>
      <c r="D61" s="16"/>
    </row>
    <row r="62" spans="1:4">
      <c r="A62" s="16"/>
      <c r="B62" s="16"/>
      <c r="C62" s="16"/>
      <c r="D62" s="16"/>
    </row>
    <row r="63" spans="1:4">
      <c r="A63" s="16"/>
      <c r="B63" s="16"/>
      <c r="C63" s="16"/>
      <c r="D63" s="16"/>
    </row>
    <row r="64" spans="1:4">
      <c r="A64" s="16"/>
      <c r="B64" s="16"/>
      <c r="C64" s="16"/>
      <c r="D64" s="16"/>
    </row>
    <row r="65" spans="1:4">
      <c r="A65" s="16"/>
      <c r="B65" s="16"/>
      <c r="C65" s="16"/>
      <c r="D65" s="16"/>
    </row>
    <row r="66" spans="1:4">
      <c r="A66" s="16"/>
      <c r="B66" s="16"/>
      <c r="C66" s="16"/>
      <c r="D66" s="16"/>
    </row>
    <row r="67" spans="1:4">
      <c r="A67" s="16"/>
      <c r="B67" s="16"/>
      <c r="C67" s="16"/>
      <c r="D67" s="16"/>
    </row>
    <row r="68" spans="1:4">
      <c r="A68" s="16"/>
      <c r="B68" s="16"/>
      <c r="C68" s="16"/>
      <c r="D68" s="16"/>
    </row>
    <row r="69" spans="1:4">
      <c r="A69" s="16"/>
      <c r="B69" s="16"/>
      <c r="C69" s="16"/>
      <c r="D69" s="16"/>
    </row>
    <row r="70" spans="1:4">
      <c r="A70" s="16"/>
      <c r="B70" s="16"/>
      <c r="C70" s="16"/>
      <c r="D70" s="16"/>
    </row>
    <row r="71" spans="1:4">
      <c r="A71" s="16"/>
      <c r="B71" s="16"/>
      <c r="C71" s="16"/>
      <c r="D71" s="16"/>
    </row>
    <row r="72" spans="1:4">
      <c r="A72" s="16"/>
      <c r="B72" s="16"/>
      <c r="C72" s="16"/>
      <c r="D72" s="16"/>
    </row>
    <row r="73" spans="1:4">
      <c r="A73" s="16"/>
      <c r="B73" s="16"/>
      <c r="C73" s="16"/>
      <c r="D73" s="16"/>
    </row>
    <row r="74" spans="1:4">
      <c r="A74" s="16"/>
      <c r="B74" s="16"/>
      <c r="C74" s="16"/>
      <c r="D74" s="16"/>
    </row>
    <row r="75" spans="1:4">
      <c r="A75" s="16"/>
      <c r="B75" s="16"/>
      <c r="C75" s="16"/>
      <c r="D75" s="16"/>
    </row>
    <row r="76" spans="1:4">
      <c r="A76" s="16"/>
      <c r="B76" s="16"/>
      <c r="C76" s="16"/>
      <c r="D76" s="16"/>
    </row>
    <row r="77" spans="1:4">
      <c r="A77" s="16"/>
      <c r="B77" s="16"/>
      <c r="C77" s="16"/>
      <c r="D77" s="16"/>
    </row>
    <row r="78" spans="1:4">
      <c r="A78" s="16"/>
      <c r="B78" s="16"/>
      <c r="C78" s="16"/>
      <c r="D78" s="16"/>
    </row>
    <row r="79" spans="1:4">
      <c r="A79" s="16"/>
      <c r="B79" s="16"/>
      <c r="C79" s="16"/>
      <c r="D79" s="16"/>
    </row>
    <row r="80" spans="1:4">
      <c r="A80" s="16"/>
      <c r="B80" s="16"/>
      <c r="C80" s="16"/>
      <c r="D80" s="16"/>
    </row>
    <row r="81" spans="1:4">
      <c r="A81" s="16"/>
      <c r="B81" s="16"/>
      <c r="C81" s="16"/>
      <c r="D81" s="16"/>
    </row>
    <row r="82" spans="1:4">
      <c r="A82" s="16"/>
      <c r="B82" s="16"/>
      <c r="C82" s="16"/>
      <c r="D82" s="16"/>
    </row>
    <row r="83" spans="1:4">
      <c r="A83" s="16"/>
      <c r="B83" s="16"/>
      <c r="C83" s="16"/>
      <c r="D83" s="16"/>
    </row>
    <row r="84" spans="1:4">
      <c r="A84" s="16"/>
      <c r="B84" s="16"/>
      <c r="C84" s="16"/>
      <c r="D84" s="16"/>
    </row>
    <row r="85" spans="1:4">
      <c r="A85" s="16"/>
      <c r="B85" s="16"/>
      <c r="C85" s="16"/>
      <c r="D85" s="16"/>
    </row>
    <row r="86" spans="1:4">
      <c r="A86" s="16"/>
      <c r="B86" s="16"/>
      <c r="C86" s="16"/>
      <c r="D86" s="16"/>
    </row>
    <row r="87" spans="1:4">
      <c r="A87" s="16"/>
      <c r="B87" s="16"/>
      <c r="C87" s="16"/>
      <c r="D87" s="16"/>
    </row>
    <row r="88" spans="1:4">
      <c r="A88" s="16"/>
      <c r="B88" s="16"/>
      <c r="C88" s="16"/>
      <c r="D88" s="16"/>
    </row>
    <row r="89" spans="1:4">
      <c r="A89" s="16"/>
      <c r="B89" s="16"/>
      <c r="C89" s="16"/>
      <c r="D89" s="16"/>
    </row>
    <row r="90" spans="1:4">
      <c r="A90" s="16"/>
      <c r="B90" s="16"/>
      <c r="C90" s="16"/>
      <c r="D90" s="16"/>
    </row>
    <row r="91" spans="1:4">
      <c r="A91" s="16"/>
      <c r="B91" s="16"/>
      <c r="C91" s="16"/>
      <c r="D91" s="16"/>
    </row>
    <row r="92" spans="1:4">
      <c r="A92" s="16"/>
      <c r="B92" s="16"/>
      <c r="C92" s="16"/>
      <c r="D92" s="16"/>
    </row>
    <row r="93" spans="1:4">
      <c r="A93" s="16"/>
      <c r="B93" s="16"/>
      <c r="C93" s="16"/>
      <c r="D93" s="16"/>
    </row>
    <row r="94" spans="1:4">
      <c r="A94" s="16"/>
      <c r="B94" s="16"/>
      <c r="C94" s="16"/>
      <c r="D94" s="16"/>
    </row>
    <row r="95" spans="1:4">
      <c r="A95" s="16"/>
      <c r="B95" s="16"/>
      <c r="C95" s="16"/>
      <c r="D95" s="16"/>
    </row>
    <row r="96" spans="1:4">
      <c r="A96" s="16"/>
      <c r="B96" s="16"/>
      <c r="C96" s="16"/>
      <c r="D96" s="16"/>
    </row>
    <row r="97" spans="1:4">
      <c r="A97" s="16"/>
      <c r="B97" s="16"/>
      <c r="C97" s="16"/>
      <c r="D97" s="16"/>
    </row>
    <row r="98" spans="1:4">
      <c r="A98" s="16"/>
      <c r="B98" s="16"/>
      <c r="C98" s="16"/>
      <c r="D98" s="16"/>
    </row>
    <row r="99" spans="1:4">
      <c r="A99" s="16"/>
      <c r="B99" s="16"/>
      <c r="C99" s="16"/>
      <c r="D99" s="16"/>
    </row>
    <row r="100" spans="1:4">
      <c r="A100" s="16"/>
      <c r="B100" s="16"/>
      <c r="C100" s="16"/>
      <c r="D100" s="16"/>
    </row>
  </sheetData>
  <mergeCells count="3">
    <mergeCell ref="A1:C1"/>
    <mergeCell ref="A2:C2"/>
    <mergeCell ref="A3:C3"/>
  </mergeCells>
  <hyperlinks>
    <hyperlink ref="A10" location="'13.2.1.3'!A1" display="13.2.1.2  Stations, fietspalen, fiesten in omloop, abonnementen, gebruik" xr:uid="{00000000-0004-0000-0000-000000000000}"/>
    <hyperlink ref="A6" location="'13.2.1.1'!A1" display="13.2.1.1  Comptage des cyclistes" xr:uid="{00000000-0004-0000-0000-000001000000}"/>
    <hyperlink ref="A11" location="'13.2.1.4'!A1" display="13.2.1.3  Stations, stallingen " xr:uid="{00000000-0004-0000-0000-000002000000}"/>
    <hyperlink ref="A7" location="'13.2.1.2'!A1" display="13.2.1.2  Volgens het geslacht" xr:uid="{00000000-0004-0000-0000-000003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horizontalDpi="4294967295" r:id="rId1"/>
  <headerFooter scaleWithDoc="0">
    <oddHeader>&amp;LActieve mobiliteit&amp;CMOBILITEIT EN VERVOER</oddHeader>
    <oddFooter>&amp;C&amp;"Arial,Normal"&amp;P/&amp;N&amp;R&amp;"Arial,Normal"&amp;K000000© BISA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E58"/>
  <sheetViews>
    <sheetView showGridLines="0" zoomScale="80" zoomScaleNormal="80" zoomScalePageLayoutView="60" workbookViewId="0">
      <selection sqref="A1:AC1"/>
    </sheetView>
  </sheetViews>
  <sheetFormatPr baseColWidth="10" defaultColWidth="8" defaultRowHeight="12"/>
  <cols>
    <col min="1" max="1" width="17.42578125" style="1" customWidth="1"/>
    <col min="2" max="2" width="9.5703125" style="1" customWidth="1"/>
    <col min="3" max="29" width="7.28515625" style="1" customWidth="1"/>
    <col min="30" max="16384" width="8" style="1"/>
  </cols>
  <sheetData>
    <row r="1" spans="1:29" ht="60" customHeight="1">
      <c r="A1" s="125" t="s">
        <v>102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7"/>
    </row>
    <row r="2" spans="1:29" ht="20.100000000000001" customHeight="1">
      <c r="A2" s="134" t="s">
        <v>13</v>
      </c>
      <c r="B2" s="136" t="s">
        <v>15</v>
      </c>
      <c r="C2" s="131" t="s">
        <v>14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3"/>
    </row>
    <row r="3" spans="1:29" ht="193.5" customHeight="1">
      <c r="A3" s="135"/>
      <c r="B3" s="137"/>
      <c r="C3" s="29" t="s">
        <v>24</v>
      </c>
      <c r="D3" s="29" t="s">
        <v>23</v>
      </c>
      <c r="E3" s="29" t="s">
        <v>25</v>
      </c>
      <c r="F3" s="29" t="s">
        <v>74</v>
      </c>
      <c r="G3" s="29" t="s">
        <v>26</v>
      </c>
      <c r="H3" s="29" t="s">
        <v>27</v>
      </c>
      <c r="I3" s="29" t="s">
        <v>28</v>
      </c>
      <c r="J3" s="29" t="s">
        <v>29</v>
      </c>
      <c r="K3" s="29" t="s">
        <v>30</v>
      </c>
      <c r="L3" s="29" t="s">
        <v>31</v>
      </c>
      <c r="M3" s="29" t="s">
        <v>32</v>
      </c>
      <c r="N3" s="29" t="s">
        <v>33</v>
      </c>
      <c r="O3" s="29" t="s">
        <v>34</v>
      </c>
      <c r="P3" s="29" t="s">
        <v>35</v>
      </c>
      <c r="Q3" s="29" t="s">
        <v>36</v>
      </c>
      <c r="R3" s="29" t="s">
        <v>37</v>
      </c>
      <c r="S3" s="29" t="s">
        <v>38</v>
      </c>
      <c r="T3" s="29" t="s">
        <v>39</v>
      </c>
      <c r="U3" s="29" t="s">
        <v>41</v>
      </c>
      <c r="V3" s="29" t="s">
        <v>40</v>
      </c>
      <c r="W3" s="29" t="s">
        <v>42</v>
      </c>
      <c r="X3" s="29" t="s">
        <v>43</v>
      </c>
      <c r="Y3" s="29" t="s">
        <v>44</v>
      </c>
      <c r="Z3" s="29" t="s">
        <v>45</v>
      </c>
      <c r="AA3" s="29" t="s">
        <v>111</v>
      </c>
      <c r="AB3" s="29" t="s">
        <v>112</v>
      </c>
      <c r="AC3" s="29" t="s">
        <v>46</v>
      </c>
    </row>
    <row r="4" spans="1:29" s="2" customFormat="1" ht="17.25" customHeight="1">
      <c r="A4" s="30" t="s">
        <v>16</v>
      </c>
      <c r="B4" s="31">
        <v>2013</v>
      </c>
      <c r="C4" s="32">
        <v>88</v>
      </c>
      <c r="D4" s="33">
        <v>101</v>
      </c>
      <c r="E4" s="33">
        <v>125</v>
      </c>
      <c r="F4" s="33">
        <v>127</v>
      </c>
      <c r="G4" s="33" t="s">
        <v>0</v>
      </c>
      <c r="H4" s="33">
        <v>115</v>
      </c>
      <c r="I4" s="33">
        <v>28</v>
      </c>
      <c r="J4" s="33">
        <v>27</v>
      </c>
      <c r="K4" s="33">
        <v>96</v>
      </c>
      <c r="L4" s="33">
        <v>29</v>
      </c>
      <c r="M4" s="34">
        <v>256</v>
      </c>
      <c r="N4" s="35">
        <v>224</v>
      </c>
      <c r="O4" s="33">
        <v>196</v>
      </c>
      <c r="P4" s="33">
        <v>45</v>
      </c>
      <c r="Q4" s="33" t="s">
        <v>0</v>
      </c>
      <c r="R4" s="33">
        <v>70</v>
      </c>
      <c r="S4" s="33">
        <v>103</v>
      </c>
      <c r="T4" s="33">
        <v>37</v>
      </c>
      <c r="U4" s="33">
        <v>60</v>
      </c>
      <c r="V4" s="33">
        <v>42</v>
      </c>
      <c r="W4" s="33">
        <v>39</v>
      </c>
      <c r="X4" s="33">
        <v>99</v>
      </c>
      <c r="Y4" s="33">
        <v>37</v>
      </c>
      <c r="Z4" s="33">
        <v>12</v>
      </c>
      <c r="AA4" s="33">
        <v>38</v>
      </c>
      <c r="AB4" s="33">
        <v>144</v>
      </c>
      <c r="AC4" s="36">
        <v>50</v>
      </c>
    </row>
    <row r="5" spans="1:29" s="2" customFormat="1" ht="17.25" customHeight="1">
      <c r="A5" s="37" t="s">
        <v>17</v>
      </c>
      <c r="B5" s="38">
        <v>2013</v>
      </c>
      <c r="C5" s="39">
        <v>217</v>
      </c>
      <c r="D5" s="40">
        <v>116</v>
      </c>
      <c r="E5" s="40">
        <v>291</v>
      </c>
      <c r="F5" s="40">
        <v>222</v>
      </c>
      <c r="G5" s="40" t="s">
        <v>0</v>
      </c>
      <c r="H5" s="40">
        <v>256</v>
      </c>
      <c r="I5" s="40">
        <v>145</v>
      </c>
      <c r="J5" s="40">
        <v>47</v>
      </c>
      <c r="K5" s="40">
        <v>122</v>
      </c>
      <c r="L5" s="40">
        <v>31</v>
      </c>
      <c r="M5" s="41">
        <v>528</v>
      </c>
      <c r="N5" s="42">
        <v>235</v>
      </c>
      <c r="O5" s="40">
        <v>176</v>
      </c>
      <c r="P5" s="40">
        <v>60</v>
      </c>
      <c r="Q5" s="40">
        <v>517</v>
      </c>
      <c r="R5" s="40">
        <v>180</v>
      </c>
      <c r="S5" s="40">
        <v>173</v>
      </c>
      <c r="T5" s="40">
        <v>100</v>
      </c>
      <c r="U5" s="40">
        <v>100</v>
      </c>
      <c r="V5" s="40">
        <v>76</v>
      </c>
      <c r="W5" s="40">
        <v>39</v>
      </c>
      <c r="X5" s="40">
        <v>155</v>
      </c>
      <c r="Y5" s="40">
        <v>92</v>
      </c>
      <c r="Z5" s="40">
        <v>42</v>
      </c>
      <c r="AA5" s="40">
        <v>109</v>
      </c>
      <c r="AB5" s="40">
        <v>301</v>
      </c>
      <c r="AC5" s="43">
        <v>138</v>
      </c>
    </row>
    <row r="6" spans="1:29" s="2" customFormat="1" ht="17.25" customHeight="1">
      <c r="A6" s="44" t="s">
        <v>18</v>
      </c>
      <c r="B6" s="45">
        <v>2013</v>
      </c>
      <c r="C6" s="46">
        <v>189</v>
      </c>
      <c r="D6" s="47">
        <v>229</v>
      </c>
      <c r="E6" s="47">
        <v>362</v>
      </c>
      <c r="F6" s="47">
        <v>323</v>
      </c>
      <c r="G6" s="47" t="s">
        <v>0</v>
      </c>
      <c r="H6" s="47">
        <v>163</v>
      </c>
      <c r="I6" s="47">
        <v>153</v>
      </c>
      <c r="J6" s="47">
        <v>87</v>
      </c>
      <c r="K6" s="47">
        <v>241</v>
      </c>
      <c r="L6" s="47">
        <v>45</v>
      </c>
      <c r="M6" s="48">
        <v>594</v>
      </c>
      <c r="N6" s="49">
        <v>362</v>
      </c>
      <c r="O6" s="47">
        <v>348</v>
      </c>
      <c r="P6" s="47">
        <v>117</v>
      </c>
      <c r="Q6" s="47">
        <v>538</v>
      </c>
      <c r="R6" s="47">
        <v>185</v>
      </c>
      <c r="S6" s="47">
        <v>229</v>
      </c>
      <c r="T6" s="47">
        <v>164</v>
      </c>
      <c r="U6" s="47">
        <v>148</v>
      </c>
      <c r="V6" s="47">
        <v>117</v>
      </c>
      <c r="W6" s="47">
        <v>60</v>
      </c>
      <c r="X6" s="47">
        <v>245</v>
      </c>
      <c r="Y6" s="47">
        <v>139</v>
      </c>
      <c r="Z6" s="47">
        <v>54</v>
      </c>
      <c r="AA6" s="47">
        <v>78</v>
      </c>
      <c r="AB6" s="47">
        <v>396</v>
      </c>
      <c r="AC6" s="50">
        <v>143</v>
      </c>
    </row>
    <row r="7" spans="1:29" s="2" customFormat="1" ht="17.25" customHeight="1">
      <c r="A7" s="51" t="s">
        <v>19</v>
      </c>
      <c r="B7" s="52">
        <v>2013</v>
      </c>
      <c r="C7" s="53">
        <v>182</v>
      </c>
      <c r="D7" s="54">
        <v>158</v>
      </c>
      <c r="E7" s="54">
        <v>240</v>
      </c>
      <c r="F7" s="54">
        <v>185</v>
      </c>
      <c r="G7" s="54" t="s">
        <v>0</v>
      </c>
      <c r="H7" s="54">
        <v>190</v>
      </c>
      <c r="I7" s="54">
        <v>101</v>
      </c>
      <c r="J7" s="54">
        <v>57</v>
      </c>
      <c r="K7" s="54">
        <v>102</v>
      </c>
      <c r="L7" s="54">
        <v>41</v>
      </c>
      <c r="M7" s="55">
        <v>367</v>
      </c>
      <c r="N7" s="56">
        <v>293</v>
      </c>
      <c r="O7" s="54">
        <v>152</v>
      </c>
      <c r="P7" s="54">
        <v>79</v>
      </c>
      <c r="Q7" s="54">
        <v>447</v>
      </c>
      <c r="R7" s="54">
        <v>139</v>
      </c>
      <c r="S7" s="54">
        <v>154</v>
      </c>
      <c r="T7" s="54">
        <v>62</v>
      </c>
      <c r="U7" s="54">
        <v>114</v>
      </c>
      <c r="V7" s="54">
        <v>86</v>
      </c>
      <c r="W7" s="54" t="s">
        <v>0</v>
      </c>
      <c r="X7" s="54">
        <v>141</v>
      </c>
      <c r="Y7" s="54">
        <v>85</v>
      </c>
      <c r="Z7" s="54">
        <v>25</v>
      </c>
      <c r="AA7" s="54">
        <v>98</v>
      </c>
      <c r="AB7" s="54">
        <v>259</v>
      </c>
      <c r="AC7" s="57">
        <v>129</v>
      </c>
    </row>
    <row r="8" spans="1:29" s="2" customFormat="1" ht="17.25" customHeight="1">
      <c r="A8" s="30" t="s">
        <v>16</v>
      </c>
      <c r="B8" s="31">
        <v>2014</v>
      </c>
      <c r="C8" s="32">
        <v>174</v>
      </c>
      <c r="D8" s="33">
        <v>173</v>
      </c>
      <c r="E8" s="33">
        <v>252</v>
      </c>
      <c r="F8" s="33">
        <v>188</v>
      </c>
      <c r="G8" s="33" t="s">
        <v>0</v>
      </c>
      <c r="H8" s="33">
        <v>240</v>
      </c>
      <c r="I8" s="33">
        <v>90</v>
      </c>
      <c r="J8" s="33">
        <v>20</v>
      </c>
      <c r="K8" s="33">
        <v>103</v>
      </c>
      <c r="L8" s="33">
        <v>26</v>
      </c>
      <c r="M8" s="34">
        <v>418</v>
      </c>
      <c r="N8" s="35">
        <v>254</v>
      </c>
      <c r="O8" s="33">
        <v>312</v>
      </c>
      <c r="P8" s="33">
        <v>83</v>
      </c>
      <c r="Q8" s="33" t="s">
        <v>0</v>
      </c>
      <c r="R8" s="33">
        <v>159</v>
      </c>
      <c r="S8" s="33">
        <v>99</v>
      </c>
      <c r="T8" s="33">
        <v>74</v>
      </c>
      <c r="U8" s="33">
        <v>137</v>
      </c>
      <c r="V8" s="33">
        <v>71</v>
      </c>
      <c r="W8" s="33">
        <v>45</v>
      </c>
      <c r="X8" s="33">
        <v>145</v>
      </c>
      <c r="Y8" s="33">
        <v>78</v>
      </c>
      <c r="Z8" s="33">
        <v>23</v>
      </c>
      <c r="AA8" s="33">
        <v>74</v>
      </c>
      <c r="AB8" s="33">
        <v>235</v>
      </c>
      <c r="AC8" s="36">
        <v>93</v>
      </c>
    </row>
    <row r="9" spans="1:29" s="2" customFormat="1" ht="17.25" customHeight="1">
      <c r="A9" s="37" t="s">
        <v>17</v>
      </c>
      <c r="B9" s="38">
        <v>2014</v>
      </c>
      <c r="C9" s="39">
        <v>193</v>
      </c>
      <c r="D9" s="40">
        <v>235</v>
      </c>
      <c r="E9" s="40">
        <v>285</v>
      </c>
      <c r="F9" s="40">
        <v>327</v>
      </c>
      <c r="G9" s="40" t="s">
        <v>0</v>
      </c>
      <c r="H9" s="40">
        <v>304</v>
      </c>
      <c r="I9" s="40">
        <v>138</v>
      </c>
      <c r="J9" s="40">
        <v>60</v>
      </c>
      <c r="K9" s="40">
        <v>260</v>
      </c>
      <c r="L9" s="40">
        <v>51</v>
      </c>
      <c r="M9" s="41">
        <v>617</v>
      </c>
      <c r="N9" s="42">
        <v>327</v>
      </c>
      <c r="O9" s="40">
        <v>408</v>
      </c>
      <c r="P9" s="40">
        <v>121</v>
      </c>
      <c r="Q9" s="40">
        <v>707</v>
      </c>
      <c r="R9" s="40">
        <v>277</v>
      </c>
      <c r="S9" s="40">
        <v>229</v>
      </c>
      <c r="T9" s="40">
        <v>114</v>
      </c>
      <c r="U9" s="40">
        <v>134</v>
      </c>
      <c r="V9" s="40" t="s">
        <v>0</v>
      </c>
      <c r="W9" s="40">
        <v>64</v>
      </c>
      <c r="X9" s="40">
        <v>190</v>
      </c>
      <c r="Y9" s="40">
        <v>127</v>
      </c>
      <c r="Z9" s="40">
        <v>31</v>
      </c>
      <c r="AA9" s="40" t="s">
        <v>0</v>
      </c>
      <c r="AB9" s="40" t="s">
        <v>0</v>
      </c>
      <c r="AC9" s="43">
        <v>154</v>
      </c>
    </row>
    <row r="10" spans="1:29" s="2" customFormat="1" ht="17.25" customHeight="1">
      <c r="A10" s="44" t="s">
        <v>18</v>
      </c>
      <c r="B10" s="45">
        <v>2014</v>
      </c>
      <c r="C10" s="46">
        <v>208</v>
      </c>
      <c r="D10" s="47">
        <v>307</v>
      </c>
      <c r="E10" s="47">
        <v>331</v>
      </c>
      <c r="F10" s="47">
        <v>219</v>
      </c>
      <c r="G10" s="47" t="s">
        <v>0</v>
      </c>
      <c r="H10" s="47">
        <v>278</v>
      </c>
      <c r="I10" s="47">
        <v>154</v>
      </c>
      <c r="J10" s="47">
        <v>90</v>
      </c>
      <c r="K10" s="47">
        <v>202</v>
      </c>
      <c r="L10" s="47">
        <v>46</v>
      </c>
      <c r="M10" s="48">
        <v>681</v>
      </c>
      <c r="N10" s="49">
        <v>379</v>
      </c>
      <c r="O10" s="47">
        <v>488</v>
      </c>
      <c r="P10" s="47">
        <v>139</v>
      </c>
      <c r="Q10" s="47">
        <v>675</v>
      </c>
      <c r="R10" s="47">
        <v>289</v>
      </c>
      <c r="S10" s="47">
        <v>238</v>
      </c>
      <c r="T10" s="47">
        <v>152</v>
      </c>
      <c r="U10" s="47">
        <v>191</v>
      </c>
      <c r="V10" s="47">
        <v>179</v>
      </c>
      <c r="W10" s="47">
        <v>105</v>
      </c>
      <c r="X10" s="47">
        <v>226</v>
      </c>
      <c r="Y10" s="47">
        <v>146</v>
      </c>
      <c r="Z10" s="47" t="s">
        <v>0</v>
      </c>
      <c r="AA10" s="47">
        <v>160</v>
      </c>
      <c r="AB10" s="47">
        <v>356</v>
      </c>
      <c r="AC10" s="50">
        <v>175</v>
      </c>
    </row>
    <row r="11" spans="1:29" s="2" customFormat="1" ht="17.25" customHeight="1">
      <c r="A11" s="51" t="s">
        <v>19</v>
      </c>
      <c r="B11" s="52">
        <v>2014</v>
      </c>
      <c r="C11" s="53">
        <v>207</v>
      </c>
      <c r="D11" s="54">
        <v>194</v>
      </c>
      <c r="E11" s="54">
        <v>270</v>
      </c>
      <c r="F11" s="54">
        <v>232</v>
      </c>
      <c r="G11" s="54" t="s">
        <v>0</v>
      </c>
      <c r="H11" s="54">
        <v>201</v>
      </c>
      <c r="I11" s="54">
        <v>119</v>
      </c>
      <c r="J11" s="54">
        <v>77</v>
      </c>
      <c r="K11" s="54">
        <v>167</v>
      </c>
      <c r="L11" s="54">
        <v>44</v>
      </c>
      <c r="M11" s="55">
        <v>472</v>
      </c>
      <c r="N11" s="56">
        <v>293</v>
      </c>
      <c r="O11" s="54">
        <v>353</v>
      </c>
      <c r="P11" s="54">
        <v>92</v>
      </c>
      <c r="Q11" s="54">
        <v>492</v>
      </c>
      <c r="R11" s="54">
        <v>147</v>
      </c>
      <c r="S11" s="54">
        <v>176</v>
      </c>
      <c r="T11" s="54">
        <v>121</v>
      </c>
      <c r="U11" s="54">
        <v>139</v>
      </c>
      <c r="V11" s="54">
        <v>58</v>
      </c>
      <c r="W11" s="54" t="s">
        <v>0</v>
      </c>
      <c r="X11" s="54">
        <v>194</v>
      </c>
      <c r="Y11" s="54">
        <v>177</v>
      </c>
      <c r="Z11" s="54">
        <v>39</v>
      </c>
      <c r="AA11" s="54">
        <v>77</v>
      </c>
      <c r="AB11" s="54" t="s">
        <v>0</v>
      </c>
      <c r="AC11" s="57">
        <v>134</v>
      </c>
    </row>
    <row r="12" spans="1:29" s="2" customFormat="1" ht="17.25" customHeight="1">
      <c r="A12" s="30" t="s">
        <v>16</v>
      </c>
      <c r="B12" s="31">
        <v>2015</v>
      </c>
      <c r="C12" s="32">
        <v>193</v>
      </c>
      <c r="D12" s="33">
        <v>159</v>
      </c>
      <c r="E12" s="33">
        <v>278</v>
      </c>
      <c r="F12" s="33">
        <v>183</v>
      </c>
      <c r="G12" s="33" t="s">
        <v>0</v>
      </c>
      <c r="H12" s="33">
        <v>182</v>
      </c>
      <c r="I12" s="33">
        <v>93</v>
      </c>
      <c r="J12" s="33">
        <v>70</v>
      </c>
      <c r="K12" s="33">
        <v>110</v>
      </c>
      <c r="L12" s="33">
        <v>38</v>
      </c>
      <c r="M12" s="34">
        <v>401</v>
      </c>
      <c r="N12" s="35">
        <v>286</v>
      </c>
      <c r="O12" s="33">
        <v>299</v>
      </c>
      <c r="P12" s="33">
        <v>75</v>
      </c>
      <c r="Q12" s="33">
        <v>339</v>
      </c>
      <c r="R12" s="33">
        <v>138</v>
      </c>
      <c r="S12" s="33">
        <v>121</v>
      </c>
      <c r="T12" s="33">
        <v>65</v>
      </c>
      <c r="U12" s="33">
        <v>106</v>
      </c>
      <c r="V12" s="33">
        <v>165</v>
      </c>
      <c r="W12" s="33">
        <v>38</v>
      </c>
      <c r="X12" s="33">
        <v>157</v>
      </c>
      <c r="Y12" s="33">
        <v>93</v>
      </c>
      <c r="Z12" s="33">
        <v>36</v>
      </c>
      <c r="AA12" s="33">
        <v>82</v>
      </c>
      <c r="AB12" s="33">
        <v>223</v>
      </c>
      <c r="AC12" s="36">
        <v>123</v>
      </c>
    </row>
    <row r="13" spans="1:29" s="2" customFormat="1" ht="17.25" customHeight="1">
      <c r="A13" s="37" t="s">
        <v>17</v>
      </c>
      <c r="B13" s="38">
        <v>2015</v>
      </c>
      <c r="C13" s="39">
        <v>253</v>
      </c>
      <c r="D13" s="40">
        <v>244</v>
      </c>
      <c r="E13" s="40">
        <v>221</v>
      </c>
      <c r="F13" s="40">
        <v>279</v>
      </c>
      <c r="G13" s="40" t="s">
        <v>0</v>
      </c>
      <c r="H13" s="40">
        <v>162</v>
      </c>
      <c r="I13" s="40">
        <v>165</v>
      </c>
      <c r="J13" s="40">
        <v>80</v>
      </c>
      <c r="K13" s="40">
        <v>228</v>
      </c>
      <c r="L13" s="40">
        <v>51</v>
      </c>
      <c r="M13" s="41">
        <v>647</v>
      </c>
      <c r="N13" s="42">
        <v>343</v>
      </c>
      <c r="O13" s="40">
        <v>429</v>
      </c>
      <c r="P13" s="40">
        <v>115</v>
      </c>
      <c r="Q13" s="40">
        <v>563</v>
      </c>
      <c r="R13" s="40">
        <v>179</v>
      </c>
      <c r="S13" s="40">
        <v>209</v>
      </c>
      <c r="T13" s="40">
        <v>147</v>
      </c>
      <c r="U13" s="40">
        <v>156</v>
      </c>
      <c r="V13" s="40">
        <v>226</v>
      </c>
      <c r="W13" s="40">
        <v>86</v>
      </c>
      <c r="X13" s="40">
        <v>227</v>
      </c>
      <c r="Y13" s="40">
        <v>138</v>
      </c>
      <c r="Z13" s="40">
        <v>44</v>
      </c>
      <c r="AA13" s="40">
        <v>141</v>
      </c>
      <c r="AB13" s="40">
        <v>277</v>
      </c>
      <c r="AC13" s="43">
        <v>174</v>
      </c>
    </row>
    <row r="14" spans="1:29" s="2" customFormat="1" ht="17.25" customHeight="1">
      <c r="A14" s="44" t="s">
        <v>18</v>
      </c>
      <c r="B14" s="45">
        <v>2015</v>
      </c>
      <c r="C14" s="46">
        <v>260</v>
      </c>
      <c r="D14" s="47">
        <v>298</v>
      </c>
      <c r="E14" s="47">
        <v>301</v>
      </c>
      <c r="F14" s="47">
        <v>269</v>
      </c>
      <c r="G14" s="47" t="s">
        <v>0</v>
      </c>
      <c r="H14" s="47">
        <v>421</v>
      </c>
      <c r="I14" s="47">
        <v>114</v>
      </c>
      <c r="J14" s="47">
        <v>103</v>
      </c>
      <c r="K14" s="47">
        <v>273</v>
      </c>
      <c r="L14" s="47">
        <v>40</v>
      </c>
      <c r="M14" s="48">
        <v>762</v>
      </c>
      <c r="N14" s="49">
        <v>378</v>
      </c>
      <c r="O14" s="47">
        <v>419</v>
      </c>
      <c r="P14" s="47">
        <v>111</v>
      </c>
      <c r="Q14" s="47">
        <v>536</v>
      </c>
      <c r="R14" s="47">
        <v>247</v>
      </c>
      <c r="S14" s="47">
        <v>207</v>
      </c>
      <c r="T14" s="47">
        <v>113</v>
      </c>
      <c r="U14" s="47">
        <v>173</v>
      </c>
      <c r="V14" s="47">
        <v>133</v>
      </c>
      <c r="W14" s="47">
        <v>65</v>
      </c>
      <c r="X14" s="47">
        <v>284</v>
      </c>
      <c r="Y14" s="47">
        <v>131</v>
      </c>
      <c r="Z14" s="47">
        <v>60</v>
      </c>
      <c r="AA14" s="47">
        <v>88</v>
      </c>
      <c r="AB14" s="47">
        <v>378</v>
      </c>
      <c r="AC14" s="50">
        <v>162</v>
      </c>
    </row>
    <row r="15" spans="1:29" s="2" customFormat="1" ht="17.25" customHeight="1">
      <c r="A15" s="51" t="s">
        <v>19</v>
      </c>
      <c r="B15" s="52">
        <v>2015</v>
      </c>
      <c r="C15" s="53">
        <v>219</v>
      </c>
      <c r="D15" s="54">
        <v>301</v>
      </c>
      <c r="E15" s="54">
        <v>287</v>
      </c>
      <c r="F15" s="54">
        <v>229</v>
      </c>
      <c r="G15" s="54" t="s">
        <v>0</v>
      </c>
      <c r="H15" s="54">
        <v>278</v>
      </c>
      <c r="I15" s="54">
        <v>115</v>
      </c>
      <c r="J15" s="54">
        <v>67</v>
      </c>
      <c r="K15" s="54">
        <v>264</v>
      </c>
      <c r="L15" s="54">
        <v>44</v>
      </c>
      <c r="M15" s="55">
        <v>632</v>
      </c>
      <c r="N15" s="56">
        <v>357</v>
      </c>
      <c r="O15" s="54">
        <v>436</v>
      </c>
      <c r="P15" s="54">
        <v>93</v>
      </c>
      <c r="Q15" s="54">
        <v>550</v>
      </c>
      <c r="R15" s="54">
        <v>271</v>
      </c>
      <c r="S15" s="54">
        <v>200</v>
      </c>
      <c r="T15" s="54">
        <v>126</v>
      </c>
      <c r="U15" s="54" t="s">
        <v>0</v>
      </c>
      <c r="V15" s="54">
        <v>144</v>
      </c>
      <c r="W15" s="54">
        <v>55</v>
      </c>
      <c r="X15" s="54">
        <v>341</v>
      </c>
      <c r="Y15" s="54">
        <v>201</v>
      </c>
      <c r="Z15" s="54">
        <v>47</v>
      </c>
      <c r="AA15" s="54">
        <v>111</v>
      </c>
      <c r="AB15" s="54">
        <v>327</v>
      </c>
      <c r="AC15" s="57">
        <v>191</v>
      </c>
    </row>
    <row r="16" spans="1:29" s="2" customFormat="1" ht="17.25" customHeight="1">
      <c r="A16" s="30" t="s">
        <v>16</v>
      </c>
      <c r="B16" s="31">
        <v>2016</v>
      </c>
      <c r="C16" s="32">
        <v>173</v>
      </c>
      <c r="D16" s="33">
        <v>212</v>
      </c>
      <c r="E16" s="33">
        <v>197</v>
      </c>
      <c r="F16" s="33">
        <v>77</v>
      </c>
      <c r="G16" s="33" t="s">
        <v>0</v>
      </c>
      <c r="H16" s="33">
        <v>307</v>
      </c>
      <c r="I16" s="33">
        <v>57</v>
      </c>
      <c r="J16" s="33">
        <v>49</v>
      </c>
      <c r="K16" s="33">
        <v>181</v>
      </c>
      <c r="L16" s="33">
        <v>28</v>
      </c>
      <c r="M16" s="34">
        <v>398</v>
      </c>
      <c r="N16" s="35">
        <v>311</v>
      </c>
      <c r="O16" s="33">
        <v>417</v>
      </c>
      <c r="P16" s="33">
        <v>74</v>
      </c>
      <c r="Q16" s="33">
        <v>386</v>
      </c>
      <c r="R16" s="33">
        <v>215</v>
      </c>
      <c r="S16" s="33">
        <v>169</v>
      </c>
      <c r="T16" s="33">
        <v>77</v>
      </c>
      <c r="U16" s="33">
        <v>88</v>
      </c>
      <c r="V16" s="33">
        <v>133</v>
      </c>
      <c r="W16" s="33">
        <v>72</v>
      </c>
      <c r="X16" s="33">
        <v>261</v>
      </c>
      <c r="Y16" s="33">
        <v>96</v>
      </c>
      <c r="Z16" s="33">
        <v>40</v>
      </c>
      <c r="AA16" s="33">
        <v>109</v>
      </c>
      <c r="AB16" s="33">
        <v>317</v>
      </c>
      <c r="AC16" s="36">
        <v>168</v>
      </c>
    </row>
    <row r="17" spans="1:29" s="2" customFormat="1" ht="17.25" customHeight="1">
      <c r="A17" s="37" t="s">
        <v>17</v>
      </c>
      <c r="B17" s="38">
        <v>2016</v>
      </c>
      <c r="C17" s="39">
        <v>273</v>
      </c>
      <c r="D17" s="40">
        <v>344</v>
      </c>
      <c r="E17" s="40">
        <v>431</v>
      </c>
      <c r="F17" s="40">
        <v>362</v>
      </c>
      <c r="G17" s="40" t="s">
        <v>0</v>
      </c>
      <c r="H17" s="40">
        <v>665</v>
      </c>
      <c r="I17" s="40">
        <v>198</v>
      </c>
      <c r="J17" s="40">
        <v>129</v>
      </c>
      <c r="K17" s="40">
        <v>261</v>
      </c>
      <c r="L17" s="40">
        <v>55</v>
      </c>
      <c r="M17" s="41">
        <v>937</v>
      </c>
      <c r="N17" s="42">
        <v>418</v>
      </c>
      <c r="O17" s="40">
        <v>578</v>
      </c>
      <c r="P17" s="40">
        <v>151</v>
      </c>
      <c r="Q17" s="40">
        <v>835</v>
      </c>
      <c r="R17" s="40">
        <v>346</v>
      </c>
      <c r="S17" s="40">
        <v>213</v>
      </c>
      <c r="T17" s="40">
        <v>281</v>
      </c>
      <c r="U17" s="40">
        <v>275</v>
      </c>
      <c r="V17" s="40">
        <v>161</v>
      </c>
      <c r="W17" s="40">
        <v>109</v>
      </c>
      <c r="X17" s="40">
        <v>404</v>
      </c>
      <c r="Y17" s="40">
        <v>177</v>
      </c>
      <c r="Z17" s="40">
        <v>104</v>
      </c>
      <c r="AA17" s="40">
        <v>159</v>
      </c>
      <c r="AB17" s="40">
        <v>471</v>
      </c>
      <c r="AC17" s="43">
        <v>323</v>
      </c>
    </row>
    <row r="18" spans="1:29" s="2" customFormat="1" ht="17.25" customHeight="1">
      <c r="A18" s="44" t="s">
        <v>18</v>
      </c>
      <c r="B18" s="45">
        <v>2016</v>
      </c>
      <c r="C18" s="46">
        <v>307</v>
      </c>
      <c r="D18" s="47">
        <v>386</v>
      </c>
      <c r="E18" s="47">
        <v>484</v>
      </c>
      <c r="F18" s="47">
        <v>361</v>
      </c>
      <c r="G18" s="47" t="s">
        <v>0</v>
      </c>
      <c r="H18" s="47">
        <v>712</v>
      </c>
      <c r="I18" s="47">
        <v>265</v>
      </c>
      <c r="J18" s="47">
        <v>142</v>
      </c>
      <c r="K18" s="47">
        <v>520</v>
      </c>
      <c r="L18" s="47">
        <v>58</v>
      </c>
      <c r="M18" s="48">
        <v>1053</v>
      </c>
      <c r="N18" s="49">
        <v>350</v>
      </c>
      <c r="O18" s="47">
        <v>734</v>
      </c>
      <c r="P18" s="47">
        <v>167</v>
      </c>
      <c r="Q18" s="47">
        <v>907</v>
      </c>
      <c r="R18" s="47">
        <v>305</v>
      </c>
      <c r="S18" s="47">
        <v>290</v>
      </c>
      <c r="T18" s="47">
        <v>144</v>
      </c>
      <c r="U18" s="47">
        <v>220</v>
      </c>
      <c r="V18" s="47">
        <v>210</v>
      </c>
      <c r="W18" s="47">
        <v>108</v>
      </c>
      <c r="X18" s="47">
        <v>574</v>
      </c>
      <c r="Y18" s="47">
        <v>184</v>
      </c>
      <c r="Z18" s="47">
        <v>106</v>
      </c>
      <c r="AA18" s="47">
        <v>195</v>
      </c>
      <c r="AB18" s="47">
        <v>509</v>
      </c>
      <c r="AC18" s="50">
        <v>300</v>
      </c>
    </row>
    <row r="19" spans="1:29" s="2" customFormat="1" ht="17.25" customHeight="1">
      <c r="A19" s="51" t="s">
        <v>19</v>
      </c>
      <c r="B19" s="52">
        <v>2016</v>
      </c>
      <c r="C19" s="53">
        <v>207</v>
      </c>
      <c r="D19" s="54">
        <v>289</v>
      </c>
      <c r="E19" s="54">
        <v>256</v>
      </c>
      <c r="F19" s="54">
        <v>291</v>
      </c>
      <c r="G19" s="54" t="s">
        <v>0</v>
      </c>
      <c r="H19" s="54">
        <v>350</v>
      </c>
      <c r="I19" s="54">
        <v>160</v>
      </c>
      <c r="J19" s="54">
        <v>66</v>
      </c>
      <c r="K19" s="54">
        <v>245</v>
      </c>
      <c r="L19" s="54">
        <v>55</v>
      </c>
      <c r="M19" s="55">
        <v>653</v>
      </c>
      <c r="N19" s="56">
        <v>291</v>
      </c>
      <c r="O19" s="54">
        <v>489</v>
      </c>
      <c r="P19" s="54">
        <v>119</v>
      </c>
      <c r="Q19" s="54">
        <v>641</v>
      </c>
      <c r="R19" s="54">
        <v>295</v>
      </c>
      <c r="S19" s="54">
        <v>190</v>
      </c>
      <c r="T19" s="54">
        <v>98</v>
      </c>
      <c r="U19" s="54">
        <v>204</v>
      </c>
      <c r="V19" s="54">
        <v>192</v>
      </c>
      <c r="W19" s="54">
        <v>53</v>
      </c>
      <c r="X19" s="54">
        <v>290</v>
      </c>
      <c r="Y19" s="54">
        <v>148</v>
      </c>
      <c r="Z19" s="54">
        <v>50</v>
      </c>
      <c r="AA19" s="54">
        <v>112</v>
      </c>
      <c r="AB19" s="54">
        <v>374</v>
      </c>
      <c r="AC19" s="57">
        <v>171</v>
      </c>
    </row>
    <row r="20" spans="1:29" s="2" customFormat="1" ht="17.25" customHeight="1">
      <c r="A20" s="30" t="s">
        <v>16</v>
      </c>
      <c r="B20" s="31">
        <v>2017</v>
      </c>
      <c r="C20" s="32">
        <v>188</v>
      </c>
      <c r="D20" s="33">
        <v>233</v>
      </c>
      <c r="E20" s="33">
        <v>249</v>
      </c>
      <c r="F20" s="33">
        <v>255</v>
      </c>
      <c r="G20" s="33" t="s">
        <v>0</v>
      </c>
      <c r="H20" s="33">
        <v>416</v>
      </c>
      <c r="I20" s="33">
        <v>113</v>
      </c>
      <c r="J20" s="33">
        <v>47</v>
      </c>
      <c r="K20" s="33">
        <v>144</v>
      </c>
      <c r="L20" s="33">
        <v>38</v>
      </c>
      <c r="M20" s="34">
        <v>577</v>
      </c>
      <c r="N20" s="35">
        <v>230</v>
      </c>
      <c r="O20" s="33">
        <v>390</v>
      </c>
      <c r="P20" s="33">
        <v>94</v>
      </c>
      <c r="Q20" s="33">
        <v>407</v>
      </c>
      <c r="R20" s="33">
        <v>235</v>
      </c>
      <c r="S20" s="33">
        <v>141</v>
      </c>
      <c r="T20" s="33">
        <v>99</v>
      </c>
      <c r="U20" s="33">
        <v>119</v>
      </c>
      <c r="V20" s="33">
        <v>186</v>
      </c>
      <c r="W20" s="33">
        <v>63</v>
      </c>
      <c r="X20" s="33">
        <v>238</v>
      </c>
      <c r="Y20" s="33">
        <v>114</v>
      </c>
      <c r="Z20" s="33">
        <v>37</v>
      </c>
      <c r="AA20" s="33">
        <v>105</v>
      </c>
      <c r="AB20" s="33">
        <v>346</v>
      </c>
      <c r="AC20" s="36">
        <v>111</v>
      </c>
    </row>
    <row r="21" spans="1:29" s="2" customFormat="1" ht="17.25" customHeight="1">
      <c r="A21" s="37" t="s">
        <v>17</v>
      </c>
      <c r="B21" s="38">
        <v>2017</v>
      </c>
      <c r="C21" s="39">
        <v>269</v>
      </c>
      <c r="D21" s="40">
        <v>379</v>
      </c>
      <c r="E21" s="40">
        <v>419</v>
      </c>
      <c r="F21" s="40">
        <v>340</v>
      </c>
      <c r="G21" s="40" t="s">
        <v>0</v>
      </c>
      <c r="H21" s="40">
        <v>628</v>
      </c>
      <c r="I21" s="40">
        <v>256</v>
      </c>
      <c r="J21" s="40">
        <v>145</v>
      </c>
      <c r="K21" s="40">
        <v>287</v>
      </c>
      <c r="L21" s="40">
        <v>59</v>
      </c>
      <c r="M21" s="41">
        <v>843</v>
      </c>
      <c r="N21" s="42">
        <v>382</v>
      </c>
      <c r="O21" s="40">
        <v>628</v>
      </c>
      <c r="P21" s="40">
        <v>169</v>
      </c>
      <c r="Q21" s="40">
        <v>827</v>
      </c>
      <c r="R21" s="40">
        <v>328</v>
      </c>
      <c r="S21" s="40">
        <v>239</v>
      </c>
      <c r="T21" s="40">
        <v>185</v>
      </c>
      <c r="U21" s="40">
        <v>251</v>
      </c>
      <c r="V21" s="40">
        <v>158</v>
      </c>
      <c r="W21" s="40">
        <v>110</v>
      </c>
      <c r="X21" s="40">
        <v>463</v>
      </c>
      <c r="Y21" s="40">
        <v>209</v>
      </c>
      <c r="Z21" s="40">
        <v>87</v>
      </c>
      <c r="AA21" s="40" t="s">
        <v>0</v>
      </c>
      <c r="AB21" s="40">
        <v>466</v>
      </c>
      <c r="AC21" s="43">
        <v>262</v>
      </c>
    </row>
    <row r="22" spans="1:29" s="2" customFormat="1" ht="17.25" customHeight="1">
      <c r="A22" s="44" t="s">
        <v>18</v>
      </c>
      <c r="B22" s="45">
        <v>2017</v>
      </c>
      <c r="C22" s="46">
        <v>271</v>
      </c>
      <c r="D22" s="47">
        <v>462</v>
      </c>
      <c r="E22" s="47">
        <v>439</v>
      </c>
      <c r="F22" s="47">
        <v>349</v>
      </c>
      <c r="G22" s="47" t="s">
        <v>0</v>
      </c>
      <c r="H22" s="47">
        <v>659</v>
      </c>
      <c r="I22" s="47">
        <v>247</v>
      </c>
      <c r="J22" s="47">
        <v>112</v>
      </c>
      <c r="K22" s="47">
        <v>243</v>
      </c>
      <c r="L22" s="47">
        <v>48</v>
      </c>
      <c r="M22" s="48">
        <v>685</v>
      </c>
      <c r="N22" s="49">
        <v>397</v>
      </c>
      <c r="O22" s="47">
        <v>648</v>
      </c>
      <c r="P22" s="47">
        <v>166</v>
      </c>
      <c r="Q22" s="47">
        <v>761</v>
      </c>
      <c r="R22" s="47">
        <v>214</v>
      </c>
      <c r="S22" s="47" t="s">
        <v>0</v>
      </c>
      <c r="T22" s="47">
        <v>133</v>
      </c>
      <c r="U22" s="47">
        <v>202</v>
      </c>
      <c r="V22" s="47">
        <v>191</v>
      </c>
      <c r="W22" s="47">
        <v>94</v>
      </c>
      <c r="X22" s="47">
        <v>436</v>
      </c>
      <c r="Y22" s="47">
        <v>159</v>
      </c>
      <c r="Z22" s="47">
        <v>68</v>
      </c>
      <c r="AA22" s="47" t="s">
        <v>0</v>
      </c>
      <c r="AB22" s="47">
        <v>368</v>
      </c>
      <c r="AC22" s="50">
        <v>338</v>
      </c>
    </row>
    <row r="23" spans="1:29" s="2" customFormat="1" ht="17.25" customHeight="1">
      <c r="A23" s="51" t="s">
        <v>19</v>
      </c>
      <c r="B23" s="52">
        <v>2017</v>
      </c>
      <c r="C23" s="53">
        <v>251</v>
      </c>
      <c r="D23" s="54">
        <v>296</v>
      </c>
      <c r="E23" s="54">
        <v>355</v>
      </c>
      <c r="F23" s="54">
        <v>443</v>
      </c>
      <c r="G23" s="54" t="s">
        <v>0</v>
      </c>
      <c r="H23" s="54">
        <v>498</v>
      </c>
      <c r="I23" s="54">
        <v>201</v>
      </c>
      <c r="J23" s="54">
        <v>102</v>
      </c>
      <c r="K23" s="54">
        <v>208</v>
      </c>
      <c r="L23" s="54">
        <v>56</v>
      </c>
      <c r="M23" s="55">
        <v>646</v>
      </c>
      <c r="N23" s="56">
        <v>428</v>
      </c>
      <c r="O23" s="54">
        <v>537</v>
      </c>
      <c r="P23" s="54">
        <v>152</v>
      </c>
      <c r="Q23" s="54">
        <v>737</v>
      </c>
      <c r="R23" s="54">
        <v>241</v>
      </c>
      <c r="S23" s="54" t="s">
        <v>0</v>
      </c>
      <c r="T23" s="54">
        <v>135</v>
      </c>
      <c r="U23" s="54">
        <v>234</v>
      </c>
      <c r="V23" s="54">
        <v>146</v>
      </c>
      <c r="W23" s="54">
        <v>89</v>
      </c>
      <c r="X23" s="54">
        <v>352</v>
      </c>
      <c r="Y23" s="54">
        <v>149</v>
      </c>
      <c r="Z23" s="54">
        <v>55</v>
      </c>
      <c r="AA23" s="54">
        <v>103</v>
      </c>
      <c r="AB23" s="54">
        <v>321</v>
      </c>
      <c r="AC23" s="57">
        <v>164</v>
      </c>
    </row>
    <row r="24" spans="1:29" s="2" customFormat="1" ht="17.25" customHeight="1">
      <c r="A24" s="30" t="s">
        <v>16</v>
      </c>
      <c r="B24" s="31">
        <v>2018</v>
      </c>
      <c r="C24" s="32">
        <v>160</v>
      </c>
      <c r="D24" s="33">
        <v>315</v>
      </c>
      <c r="E24" s="33">
        <v>332</v>
      </c>
      <c r="F24" s="33">
        <v>264</v>
      </c>
      <c r="G24" s="33" t="s">
        <v>0</v>
      </c>
      <c r="H24" s="33">
        <v>453</v>
      </c>
      <c r="I24" s="33">
        <v>169</v>
      </c>
      <c r="J24" s="33">
        <v>93</v>
      </c>
      <c r="K24" s="33">
        <v>216</v>
      </c>
      <c r="L24" s="33">
        <v>37</v>
      </c>
      <c r="M24" s="34">
        <v>583</v>
      </c>
      <c r="N24" s="35">
        <v>317</v>
      </c>
      <c r="O24" s="33">
        <v>460</v>
      </c>
      <c r="P24" s="33">
        <v>117</v>
      </c>
      <c r="Q24" s="33">
        <v>540</v>
      </c>
      <c r="R24" s="33">
        <v>164</v>
      </c>
      <c r="S24" s="33" t="s">
        <v>0</v>
      </c>
      <c r="T24" s="33">
        <v>125</v>
      </c>
      <c r="U24" s="33">
        <v>176</v>
      </c>
      <c r="V24" s="33">
        <v>168</v>
      </c>
      <c r="W24" s="33">
        <v>58</v>
      </c>
      <c r="X24" s="33">
        <v>357</v>
      </c>
      <c r="Y24" s="33">
        <v>124</v>
      </c>
      <c r="Z24" s="33">
        <v>49</v>
      </c>
      <c r="AA24" s="33">
        <v>140</v>
      </c>
      <c r="AB24" s="33">
        <v>317</v>
      </c>
      <c r="AC24" s="36">
        <v>144</v>
      </c>
    </row>
    <row r="25" spans="1:29" s="2" customFormat="1" ht="17.25" customHeight="1">
      <c r="A25" s="37" t="s">
        <v>17</v>
      </c>
      <c r="B25" s="38">
        <v>2018</v>
      </c>
      <c r="C25" s="39">
        <v>166</v>
      </c>
      <c r="D25" s="40">
        <v>366</v>
      </c>
      <c r="E25" s="40">
        <v>419</v>
      </c>
      <c r="F25" s="40">
        <v>364</v>
      </c>
      <c r="G25" s="40" t="s">
        <v>0</v>
      </c>
      <c r="H25" s="40">
        <v>663</v>
      </c>
      <c r="I25" s="40">
        <v>331</v>
      </c>
      <c r="J25" s="40">
        <v>80</v>
      </c>
      <c r="K25" s="40">
        <v>351</v>
      </c>
      <c r="L25" s="40">
        <v>51</v>
      </c>
      <c r="M25" s="41">
        <v>939</v>
      </c>
      <c r="N25" s="42">
        <v>489</v>
      </c>
      <c r="O25" s="40">
        <v>656</v>
      </c>
      <c r="P25" s="40">
        <v>230</v>
      </c>
      <c r="Q25" s="40">
        <v>730</v>
      </c>
      <c r="R25" s="40">
        <v>293</v>
      </c>
      <c r="S25" s="40" t="s">
        <v>0</v>
      </c>
      <c r="T25" s="40">
        <v>198</v>
      </c>
      <c r="U25" s="40">
        <v>249</v>
      </c>
      <c r="V25" s="40">
        <v>181</v>
      </c>
      <c r="W25" s="40">
        <v>134</v>
      </c>
      <c r="X25" s="40">
        <v>452</v>
      </c>
      <c r="Y25" s="40">
        <v>195</v>
      </c>
      <c r="Z25" s="40">
        <v>78</v>
      </c>
      <c r="AA25" s="40">
        <v>195</v>
      </c>
      <c r="AB25" s="40">
        <v>402</v>
      </c>
      <c r="AC25" s="43">
        <v>226</v>
      </c>
    </row>
    <row r="26" spans="1:29" s="2" customFormat="1" ht="17.25" customHeight="1">
      <c r="A26" s="44" t="s">
        <v>18</v>
      </c>
      <c r="B26" s="45">
        <v>2018</v>
      </c>
      <c r="C26" s="46">
        <v>283</v>
      </c>
      <c r="D26" s="47">
        <v>425</v>
      </c>
      <c r="E26" s="47">
        <v>548</v>
      </c>
      <c r="F26" s="47">
        <v>333</v>
      </c>
      <c r="G26" s="47" t="s">
        <v>0</v>
      </c>
      <c r="H26" s="47">
        <v>846</v>
      </c>
      <c r="I26" s="47">
        <v>353</v>
      </c>
      <c r="J26" s="47">
        <v>111</v>
      </c>
      <c r="K26" s="47">
        <v>377</v>
      </c>
      <c r="L26" s="47">
        <v>75</v>
      </c>
      <c r="M26" s="48">
        <v>1090</v>
      </c>
      <c r="N26" s="49">
        <v>552</v>
      </c>
      <c r="O26" s="47">
        <v>715</v>
      </c>
      <c r="P26" s="47">
        <v>238</v>
      </c>
      <c r="Q26" s="47">
        <v>1096</v>
      </c>
      <c r="R26" s="47">
        <v>308</v>
      </c>
      <c r="S26" s="47" t="s">
        <v>0</v>
      </c>
      <c r="T26" s="47">
        <v>256</v>
      </c>
      <c r="U26" s="47">
        <v>271</v>
      </c>
      <c r="V26" s="47">
        <v>170</v>
      </c>
      <c r="W26" s="47">
        <v>154</v>
      </c>
      <c r="X26" s="47">
        <v>518</v>
      </c>
      <c r="Y26" s="47">
        <v>150</v>
      </c>
      <c r="Z26" s="47">
        <v>57</v>
      </c>
      <c r="AA26" s="47">
        <v>166</v>
      </c>
      <c r="AB26" s="47">
        <v>575</v>
      </c>
      <c r="AC26" s="50">
        <v>279</v>
      </c>
    </row>
    <row r="27" spans="1:29" s="2" customFormat="1" ht="17.25" customHeight="1">
      <c r="A27" s="51" t="s">
        <v>19</v>
      </c>
      <c r="B27" s="52">
        <v>2018</v>
      </c>
      <c r="C27" s="53">
        <v>218</v>
      </c>
      <c r="D27" s="54">
        <v>415</v>
      </c>
      <c r="E27" s="54">
        <v>391</v>
      </c>
      <c r="F27" s="54">
        <v>361</v>
      </c>
      <c r="G27" s="54" t="s">
        <v>0</v>
      </c>
      <c r="H27" s="54">
        <v>610</v>
      </c>
      <c r="I27" s="54">
        <v>250</v>
      </c>
      <c r="J27" s="54">
        <v>120</v>
      </c>
      <c r="K27" s="54">
        <v>279</v>
      </c>
      <c r="L27" s="54">
        <v>69</v>
      </c>
      <c r="M27" s="55">
        <v>889</v>
      </c>
      <c r="N27" s="56">
        <v>519</v>
      </c>
      <c r="O27" s="54">
        <v>625</v>
      </c>
      <c r="P27" s="54">
        <v>177</v>
      </c>
      <c r="Q27" s="54">
        <v>732</v>
      </c>
      <c r="R27" s="54">
        <v>250</v>
      </c>
      <c r="S27" s="54">
        <v>294</v>
      </c>
      <c r="T27" s="54">
        <v>150</v>
      </c>
      <c r="U27" s="54">
        <v>226</v>
      </c>
      <c r="V27" s="54">
        <v>225</v>
      </c>
      <c r="W27" s="54">
        <v>99</v>
      </c>
      <c r="X27" s="54">
        <v>385</v>
      </c>
      <c r="Y27" s="54">
        <v>180</v>
      </c>
      <c r="Z27" s="54">
        <v>55</v>
      </c>
      <c r="AA27" s="54">
        <v>160</v>
      </c>
      <c r="AB27" s="54">
        <v>422</v>
      </c>
      <c r="AC27" s="57">
        <v>196</v>
      </c>
    </row>
    <row r="28" spans="1:29" s="2" customFormat="1" ht="17.25" customHeight="1">
      <c r="A28" s="30" t="s">
        <v>16</v>
      </c>
      <c r="B28" s="31">
        <v>2019</v>
      </c>
      <c r="C28" s="32">
        <v>163</v>
      </c>
      <c r="D28" s="33">
        <v>336</v>
      </c>
      <c r="E28" s="33">
        <v>410</v>
      </c>
      <c r="F28" s="33">
        <v>265</v>
      </c>
      <c r="G28" s="33" t="s">
        <v>0</v>
      </c>
      <c r="H28" s="33">
        <v>360</v>
      </c>
      <c r="I28" s="33">
        <v>225</v>
      </c>
      <c r="J28" s="33">
        <v>67</v>
      </c>
      <c r="K28" s="33">
        <v>141</v>
      </c>
      <c r="L28" s="33">
        <v>28</v>
      </c>
      <c r="M28" s="34">
        <v>751</v>
      </c>
      <c r="N28" s="35">
        <v>390</v>
      </c>
      <c r="O28" s="33">
        <v>481</v>
      </c>
      <c r="P28" s="33">
        <v>158</v>
      </c>
      <c r="Q28" s="33">
        <v>395</v>
      </c>
      <c r="R28" s="33">
        <v>193</v>
      </c>
      <c r="S28" s="33">
        <v>135</v>
      </c>
      <c r="T28" s="33">
        <v>119</v>
      </c>
      <c r="U28" s="33">
        <v>133</v>
      </c>
      <c r="V28" s="33">
        <v>186</v>
      </c>
      <c r="W28" s="33">
        <v>61</v>
      </c>
      <c r="X28" s="33">
        <v>382</v>
      </c>
      <c r="Y28" s="33">
        <v>114</v>
      </c>
      <c r="Z28" s="33">
        <v>35</v>
      </c>
      <c r="AA28" s="33">
        <v>114</v>
      </c>
      <c r="AB28" s="33">
        <v>268</v>
      </c>
      <c r="AC28" s="36">
        <v>147</v>
      </c>
    </row>
    <row r="29" spans="1:29" s="2" customFormat="1" ht="17.25" customHeight="1">
      <c r="A29" s="37" t="s">
        <v>17</v>
      </c>
      <c r="B29" s="38">
        <v>2019</v>
      </c>
      <c r="C29" s="39">
        <v>213</v>
      </c>
      <c r="D29" s="40">
        <v>479</v>
      </c>
      <c r="E29" s="40">
        <v>500</v>
      </c>
      <c r="F29" s="40">
        <v>462</v>
      </c>
      <c r="G29" s="40" t="s">
        <v>0</v>
      </c>
      <c r="H29" s="40">
        <v>709</v>
      </c>
      <c r="I29" s="40">
        <v>333</v>
      </c>
      <c r="J29" s="40">
        <v>156</v>
      </c>
      <c r="K29" s="40">
        <v>442</v>
      </c>
      <c r="L29" s="40">
        <v>99</v>
      </c>
      <c r="M29" s="41">
        <v>1159</v>
      </c>
      <c r="N29" s="42">
        <v>567</v>
      </c>
      <c r="O29" s="40">
        <v>701</v>
      </c>
      <c r="P29" s="40">
        <v>231</v>
      </c>
      <c r="Q29" s="40">
        <v>880</v>
      </c>
      <c r="R29" s="40">
        <v>344</v>
      </c>
      <c r="S29" s="40">
        <v>383</v>
      </c>
      <c r="T29" s="40">
        <v>268</v>
      </c>
      <c r="U29" s="40">
        <v>211</v>
      </c>
      <c r="V29" s="40">
        <v>260</v>
      </c>
      <c r="W29" s="40">
        <v>130</v>
      </c>
      <c r="X29" s="40">
        <v>474</v>
      </c>
      <c r="Y29" s="40">
        <v>225</v>
      </c>
      <c r="Z29" s="40">
        <v>79</v>
      </c>
      <c r="AA29" s="40">
        <v>197</v>
      </c>
      <c r="AB29" s="40">
        <v>398</v>
      </c>
      <c r="AC29" s="43">
        <v>288</v>
      </c>
    </row>
    <row r="30" spans="1:29" s="2" customFormat="1" ht="17.25" customHeight="1">
      <c r="A30" s="44" t="s">
        <v>18</v>
      </c>
      <c r="B30" s="45">
        <v>2019</v>
      </c>
      <c r="C30" s="46">
        <v>343</v>
      </c>
      <c r="D30" s="47">
        <v>447</v>
      </c>
      <c r="E30" s="47">
        <v>609</v>
      </c>
      <c r="F30" s="47">
        <v>403</v>
      </c>
      <c r="G30" s="47" t="s">
        <v>0</v>
      </c>
      <c r="H30" s="47">
        <v>889</v>
      </c>
      <c r="I30" s="47">
        <v>388</v>
      </c>
      <c r="J30" s="47">
        <v>115</v>
      </c>
      <c r="K30" s="47">
        <v>453</v>
      </c>
      <c r="L30" s="47">
        <v>92</v>
      </c>
      <c r="M30" s="48">
        <v>1032</v>
      </c>
      <c r="N30" s="49">
        <v>622</v>
      </c>
      <c r="O30" s="47">
        <v>837</v>
      </c>
      <c r="P30" s="47">
        <v>278</v>
      </c>
      <c r="Q30" s="47">
        <v>935</v>
      </c>
      <c r="R30" s="47">
        <v>329</v>
      </c>
      <c r="S30" s="47">
        <v>458</v>
      </c>
      <c r="T30" s="47">
        <v>261</v>
      </c>
      <c r="U30" s="47">
        <v>300</v>
      </c>
      <c r="V30" s="47">
        <v>299</v>
      </c>
      <c r="W30" s="47">
        <v>128</v>
      </c>
      <c r="X30" s="47">
        <v>435</v>
      </c>
      <c r="Y30" s="47">
        <v>210</v>
      </c>
      <c r="Z30" s="47">
        <v>68</v>
      </c>
      <c r="AA30" s="47">
        <v>240</v>
      </c>
      <c r="AB30" s="47">
        <v>504</v>
      </c>
      <c r="AC30" s="50">
        <v>311</v>
      </c>
    </row>
    <row r="31" spans="1:29" s="2" customFormat="1" ht="17.25" customHeight="1">
      <c r="A31" s="51" t="s">
        <v>19</v>
      </c>
      <c r="B31" s="52">
        <v>2019</v>
      </c>
      <c r="C31" s="53">
        <v>366</v>
      </c>
      <c r="D31" s="54">
        <v>453</v>
      </c>
      <c r="E31" s="54">
        <v>521</v>
      </c>
      <c r="F31" s="54">
        <v>392</v>
      </c>
      <c r="G31" s="54" t="s">
        <v>0</v>
      </c>
      <c r="H31" s="54">
        <v>790</v>
      </c>
      <c r="I31" s="54">
        <v>242</v>
      </c>
      <c r="J31" s="54">
        <v>155</v>
      </c>
      <c r="K31" s="54">
        <v>285</v>
      </c>
      <c r="L31" s="54">
        <v>50</v>
      </c>
      <c r="M31" s="55">
        <v>949</v>
      </c>
      <c r="N31" s="56">
        <v>515</v>
      </c>
      <c r="O31" s="54">
        <v>586</v>
      </c>
      <c r="P31" s="54">
        <v>210</v>
      </c>
      <c r="Q31" s="54">
        <v>857</v>
      </c>
      <c r="R31" s="54">
        <v>307</v>
      </c>
      <c r="S31" s="54">
        <v>373</v>
      </c>
      <c r="T31" s="54">
        <v>162</v>
      </c>
      <c r="U31" s="54">
        <v>199</v>
      </c>
      <c r="V31" s="54">
        <v>228</v>
      </c>
      <c r="W31" s="54">
        <v>105</v>
      </c>
      <c r="X31" s="54">
        <v>371</v>
      </c>
      <c r="Y31" s="54">
        <v>184</v>
      </c>
      <c r="Z31" s="54">
        <v>41</v>
      </c>
      <c r="AA31" s="54">
        <v>197</v>
      </c>
      <c r="AB31" s="54">
        <v>417</v>
      </c>
      <c r="AC31" s="57">
        <v>229</v>
      </c>
    </row>
    <row r="32" spans="1:29" s="2" customFormat="1" ht="17.25" customHeight="1">
      <c r="A32" s="30" t="s">
        <v>16</v>
      </c>
      <c r="B32" s="31">
        <v>2020</v>
      </c>
      <c r="C32" s="32">
        <v>339</v>
      </c>
      <c r="D32" s="33">
        <v>399</v>
      </c>
      <c r="E32" s="33">
        <v>441</v>
      </c>
      <c r="F32" s="33">
        <v>449</v>
      </c>
      <c r="G32" s="33" t="s">
        <v>0</v>
      </c>
      <c r="H32" s="33">
        <v>608</v>
      </c>
      <c r="I32" s="33">
        <v>303</v>
      </c>
      <c r="J32" s="33">
        <v>207</v>
      </c>
      <c r="K32" s="33">
        <v>362</v>
      </c>
      <c r="L32" s="33">
        <v>55</v>
      </c>
      <c r="M32" s="34">
        <v>1382</v>
      </c>
      <c r="N32" s="35">
        <v>472</v>
      </c>
      <c r="O32" s="33">
        <v>580</v>
      </c>
      <c r="P32" s="33">
        <v>181</v>
      </c>
      <c r="Q32" s="33">
        <v>708</v>
      </c>
      <c r="R32" s="33">
        <v>327</v>
      </c>
      <c r="S32" s="33">
        <v>281</v>
      </c>
      <c r="T32" s="33">
        <v>102</v>
      </c>
      <c r="U32" s="33">
        <v>195</v>
      </c>
      <c r="V32" s="33">
        <v>290</v>
      </c>
      <c r="W32" s="33">
        <v>105</v>
      </c>
      <c r="X32" s="33">
        <v>355</v>
      </c>
      <c r="Y32" s="33">
        <v>248</v>
      </c>
      <c r="Z32" s="33">
        <v>57</v>
      </c>
      <c r="AA32" s="33">
        <v>168</v>
      </c>
      <c r="AB32" s="33">
        <v>412</v>
      </c>
      <c r="AC32" s="36">
        <v>250</v>
      </c>
    </row>
    <row r="33" spans="1:31" s="2" customFormat="1" ht="17.25" customHeight="1">
      <c r="A33" s="37" t="s">
        <v>17</v>
      </c>
      <c r="B33" s="38">
        <v>2020</v>
      </c>
      <c r="C33" s="39">
        <v>274</v>
      </c>
      <c r="D33" s="40">
        <v>180</v>
      </c>
      <c r="E33" s="40">
        <v>350</v>
      </c>
      <c r="F33" s="40">
        <v>254</v>
      </c>
      <c r="G33" s="40" t="s">
        <v>0</v>
      </c>
      <c r="H33" s="40">
        <v>479</v>
      </c>
      <c r="I33" s="40">
        <v>245</v>
      </c>
      <c r="J33" s="40">
        <v>82</v>
      </c>
      <c r="K33" s="40">
        <v>259</v>
      </c>
      <c r="L33" s="40">
        <v>62</v>
      </c>
      <c r="M33" s="41">
        <v>388</v>
      </c>
      <c r="N33" s="42">
        <v>145</v>
      </c>
      <c r="O33" s="40">
        <v>268</v>
      </c>
      <c r="P33" s="40">
        <v>122</v>
      </c>
      <c r="Q33" s="40">
        <v>408</v>
      </c>
      <c r="R33" s="40">
        <v>176</v>
      </c>
      <c r="S33" s="40">
        <v>183</v>
      </c>
      <c r="T33" s="40">
        <v>138</v>
      </c>
      <c r="U33" s="40">
        <v>116</v>
      </c>
      <c r="V33" s="40">
        <v>106</v>
      </c>
      <c r="W33" s="40">
        <v>78</v>
      </c>
      <c r="X33" s="40">
        <v>318</v>
      </c>
      <c r="Y33" s="40">
        <v>156</v>
      </c>
      <c r="Z33" s="40">
        <v>70</v>
      </c>
      <c r="AA33" s="40">
        <v>171</v>
      </c>
      <c r="AB33" s="40">
        <v>180</v>
      </c>
      <c r="AC33" s="43">
        <v>178</v>
      </c>
    </row>
    <row r="34" spans="1:31" s="2" customFormat="1" ht="17.25" customHeight="1">
      <c r="A34" s="44" t="s">
        <v>18</v>
      </c>
      <c r="B34" s="45">
        <v>2020</v>
      </c>
      <c r="C34" s="46">
        <v>384</v>
      </c>
      <c r="D34" s="47">
        <v>492</v>
      </c>
      <c r="E34" s="47">
        <v>631</v>
      </c>
      <c r="F34" s="47">
        <v>617</v>
      </c>
      <c r="G34" s="47" t="s">
        <v>0</v>
      </c>
      <c r="H34" s="47">
        <v>1050</v>
      </c>
      <c r="I34" s="47">
        <v>331</v>
      </c>
      <c r="J34" s="47">
        <v>254</v>
      </c>
      <c r="K34" s="47">
        <v>343</v>
      </c>
      <c r="L34" s="47">
        <v>82</v>
      </c>
      <c r="M34" s="48">
        <v>1174</v>
      </c>
      <c r="N34" s="49">
        <v>437</v>
      </c>
      <c r="O34" s="47">
        <v>523</v>
      </c>
      <c r="P34" s="47">
        <v>238</v>
      </c>
      <c r="Q34" s="47">
        <v>1016</v>
      </c>
      <c r="R34" s="47" t="s">
        <v>0</v>
      </c>
      <c r="S34" s="47">
        <v>491</v>
      </c>
      <c r="T34" s="47">
        <v>349</v>
      </c>
      <c r="U34" s="47">
        <v>212</v>
      </c>
      <c r="V34" s="47">
        <v>258</v>
      </c>
      <c r="W34" s="47">
        <v>145</v>
      </c>
      <c r="X34" s="47">
        <v>337</v>
      </c>
      <c r="Y34" s="47">
        <v>277</v>
      </c>
      <c r="Z34" s="47">
        <v>79</v>
      </c>
      <c r="AA34" s="47">
        <v>290</v>
      </c>
      <c r="AB34" s="47">
        <v>516</v>
      </c>
      <c r="AC34" s="50">
        <v>353</v>
      </c>
    </row>
    <row r="35" spans="1:31" s="2" customFormat="1" ht="17.25" customHeight="1">
      <c r="A35" s="51" t="s">
        <v>19</v>
      </c>
      <c r="B35" s="52">
        <v>2020</v>
      </c>
      <c r="C35" s="53">
        <v>203</v>
      </c>
      <c r="D35" s="54">
        <v>237</v>
      </c>
      <c r="E35" s="54">
        <v>291</v>
      </c>
      <c r="F35" s="54">
        <v>356</v>
      </c>
      <c r="G35" s="54" t="s">
        <v>0</v>
      </c>
      <c r="H35" s="54">
        <v>489</v>
      </c>
      <c r="I35" s="54">
        <v>121</v>
      </c>
      <c r="J35" s="54">
        <v>167</v>
      </c>
      <c r="K35" s="54">
        <v>239</v>
      </c>
      <c r="L35" s="54">
        <v>52</v>
      </c>
      <c r="M35" s="55">
        <v>519</v>
      </c>
      <c r="N35" s="56">
        <v>284</v>
      </c>
      <c r="O35" s="54">
        <v>407</v>
      </c>
      <c r="P35" s="54">
        <v>186</v>
      </c>
      <c r="Q35" s="54">
        <v>386</v>
      </c>
      <c r="R35" s="54">
        <v>363</v>
      </c>
      <c r="S35" s="54">
        <v>295</v>
      </c>
      <c r="T35" s="54">
        <v>216</v>
      </c>
      <c r="U35" s="54">
        <v>175</v>
      </c>
      <c r="V35" s="54">
        <v>279</v>
      </c>
      <c r="W35" s="54">
        <v>124</v>
      </c>
      <c r="X35" s="54">
        <v>185</v>
      </c>
      <c r="Y35" s="54">
        <v>140</v>
      </c>
      <c r="Z35" s="54">
        <v>57</v>
      </c>
      <c r="AA35" s="54">
        <v>209</v>
      </c>
      <c r="AB35" s="54">
        <v>324</v>
      </c>
      <c r="AC35" s="57">
        <v>151</v>
      </c>
    </row>
    <row r="36" spans="1:31" s="2" customFormat="1" ht="17.25" customHeight="1">
      <c r="A36" s="30" t="s">
        <v>16</v>
      </c>
      <c r="B36" s="31" t="s">
        <v>122</v>
      </c>
      <c r="C36" s="32">
        <v>102</v>
      </c>
      <c r="D36" s="33">
        <v>178</v>
      </c>
      <c r="E36" s="33">
        <v>226</v>
      </c>
      <c r="F36" s="33">
        <v>161</v>
      </c>
      <c r="G36" s="33" t="s">
        <v>0</v>
      </c>
      <c r="H36" s="33">
        <v>376</v>
      </c>
      <c r="I36" s="33">
        <v>91</v>
      </c>
      <c r="J36" s="33">
        <v>115</v>
      </c>
      <c r="K36" s="33">
        <v>172</v>
      </c>
      <c r="L36" s="33">
        <v>54</v>
      </c>
      <c r="M36" s="34">
        <v>418</v>
      </c>
      <c r="N36" s="35">
        <v>182</v>
      </c>
      <c r="O36" s="33">
        <v>253</v>
      </c>
      <c r="P36" s="33">
        <v>49</v>
      </c>
      <c r="Q36" s="33">
        <v>354</v>
      </c>
      <c r="R36" s="33">
        <v>112</v>
      </c>
      <c r="S36" s="33">
        <v>188</v>
      </c>
      <c r="T36" s="33">
        <v>176</v>
      </c>
      <c r="U36" s="33">
        <v>86</v>
      </c>
      <c r="V36" s="33">
        <v>134</v>
      </c>
      <c r="W36" s="33">
        <v>70</v>
      </c>
      <c r="X36" s="33">
        <v>229</v>
      </c>
      <c r="Y36" s="33">
        <v>130</v>
      </c>
      <c r="Z36" s="33">
        <v>56</v>
      </c>
      <c r="AA36" s="33">
        <v>59</v>
      </c>
      <c r="AB36" s="33">
        <v>157</v>
      </c>
      <c r="AC36" s="36">
        <v>100</v>
      </c>
      <c r="AE36" s="103"/>
    </row>
    <row r="37" spans="1:31" s="2" customFormat="1" ht="17.25" customHeight="1">
      <c r="A37" s="37" t="s">
        <v>17</v>
      </c>
      <c r="B37" s="38" t="s">
        <v>122</v>
      </c>
      <c r="C37" s="39">
        <v>137</v>
      </c>
      <c r="D37" s="40">
        <v>256</v>
      </c>
      <c r="E37" s="40">
        <v>240</v>
      </c>
      <c r="F37" s="40">
        <v>99</v>
      </c>
      <c r="G37" s="40" t="s">
        <v>0</v>
      </c>
      <c r="H37" s="40">
        <v>478</v>
      </c>
      <c r="I37" s="40">
        <v>124</v>
      </c>
      <c r="J37" s="40">
        <v>156</v>
      </c>
      <c r="K37" s="40">
        <v>232</v>
      </c>
      <c r="L37" s="40">
        <v>104</v>
      </c>
      <c r="M37" s="41">
        <v>472</v>
      </c>
      <c r="N37" s="42">
        <v>204</v>
      </c>
      <c r="O37" s="40">
        <v>334</v>
      </c>
      <c r="P37" s="40">
        <v>129</v>
      </c>
      <c r="Q37" s="40">
        <v>308</v>
      </c>
      <c r="R37" s="40">
        <v>166</v>
      </c>
      <c r="S37" s="40">
        <v>196</v>
      </c>
      <c r="T37" s="40">
        <v>132</v>
      </c>
      <c r="U37" s="40">
        <v>172</v>
      </c>
      <c r="V37" s="40">
        <v>174</v>
      </c>
      <c r="W37" s="40">
        <v>124</v>
      </c>
      <c r="X37" s="40">
        <v>260</v>
      </c>
      <c r="Y37" s="40">
        <v>208</v>
      </c>
      <c r="Z37" s="40">
        <v>87</v>
      </c>
      <c r="AA37" s="40">
        <v>82</v>
      </c>
      <c r="AB37" s="40">
        <v>223</v>
      </c>
      <c r="AC37" s="43">
        <v>117</v>
      </c>
    </row>
    <row r="38" spans="1:31" s="2" customFormat="1" ht="17.25" customHeight="1">
      <c r="A38" s="44" t="s">
        <v>18</v>
      </c>
      <c r="B38" s="45" t="s">
        <v>122</v>
      </c>
      <c r="C38" s="46">
        <v>244</v>
      </c>
      <c r="D38" s="47">
        <v>469</v>
      </c>
      <c r="E38" s="47">
        <v>478</v>
      </c>
      <c r="F38" s="47">
        <v>145</v>
      </c>
      <c r="G38" s="47" t="s">
        <v>0</v>
      </c>
      <c r="H38" s="47">
        <v>584</v>
      </c>
      <c r="I38" s="47">
        <v>288</v>
      </c>
      <c r="J38" s="47">
        <v>222</v>
      </c>
      <c r="K38" s="47">
        <v>427</v>
      </c>
      <c r="L38" s="47">
        <v>83</v>
      </c>
      <c r="M38" s="48">
        <v>997</v>
      </c>
      <c r="N38" s="49">
        <v>478</v>
      </c>
      <c r="O38" s="47">
        <v>537</v>
      </c>
      <c r="P38" s="47">
        <v>183</v>
      </c>
      <c r="Q38" s="47">
        <v>888</v>
      </c>
      <c r="R38" s="47">
        <v>248</v>
      </c>
      <c r="S38" s="47">
        <v>267</v>
      </c>
      <c r="T38" s="47">
        <v>189</v>
      </c>
      <c r="U38" s="47">
        <v>193</v>
      </c>
      <c r="V38" s="47">
        <v>240</v>
      </c>
      <c r="W38" s="47">
        <v>204</v>
      </c>
      <c r="X38" s="47">
        <v>426</v>
      </c>
      <c r="Y38" s="47">
        <v>251</v>
      </c>
      <c r="Z38" s="47">
        <v>93</v>
      </c>
      <c r="AA38" s="47">
        <v>111</v>
      </c>
      <c r="AB38" s="47">
        <v>367</v>
      </c>
      <c r="AC38" s="50">
        <v>206</v>
      </c>
    </row>
    <row r="39" spans="1:31" s="2" customFormat="1" ht="17.25" customHeight="1">
      <c r="A39" s="51" t="s">
        <v>19</v>
      </c>
      <c r="B39" s="52" t="s">
        <v>122</v>
      </c>
      <c r="C39" s="53">
        <v>195</v>
      </c>
      <c r="D39" s="54">
        <v>375</v>
      </c>
      <c r="E39" s="54">
        <v>357</v>
      </c>
      <c r="F39" s="54">
        <v>235</v>
      </c>
      <c r="G39" s="54" t="s">
        <v>0</v>
      </c>
      <c r="H39" s="54">
        <v>514</v>
      </c>
      <c r="I39" s="54">
        <v>275</v>
      </c>
      <c r="J39" s="54">
        <v>169</v>
      </c>
      <c r="K39" s="54">
        <v>343</v>
      </c>
      <c r="L39" s="54">
        <v>62</v>
      </c>
      <c r="M39" s="55">
        <v>817</v>
      </c>
      <c r="N39" s="56">
        <v>341</v>
      </c>
      <c r="O39" s="54">
        <v>244</v>
      </c>
      <c r="P39" s="54">
        <v>127</v>
      </c>
      <c r="Q39" s="54">
        <v>813</v>
      </c>
      <c r="R39" s="54">
        <v>218</v>
      </c>
      <c r="S39" s="54">
        <v>276</v>
      </c>
      <c r="T39" s="54">
        <v>151</v>
      </c>
      <c r="U39" s="54">
        <v>213</v>
      </c>
      <c r="V39" s="54">
        <v>239</v>
      </c>
      <c r="W39" s="54">
        <v>201</v>
      </c>
      <c r="X39" s="54">
        <v>290</v>
      </c>
      <c r="Y39" s="54">
        <v>257</v>
      </c>
      <c r="Z39" s="54">
        <v>82</v>
      </c>
      <c r="AA39" s="54">
        <v>110</v>
      </c>
      <c r="AB39" s="54">
        <v>349</v>
      </c>
      <c r="AC39" s="57">
        <v>168</v>
      </c>
    </row>
    <row r="40" spans="1:31" s="2" customFormat="1" ht="17.25" customHeight="1">
      <c r="A40" s="30" t="s">
        <v>16</v>
      </c>
      <c r="B40" s="31">
        <v>2022</v>
      </c>
      <c r="C40" s="32">
        <v>128</v>
      </c>
      <c r="D40" s="33">
        <v>244</v>
      </c>
      <c r="E40" s="33">
        <v>236</v>
      </c>
      <c r="F40" s="33">
        <v>190</v>
      </c>
      <c r="G40" s="33" t="s">
        <v>0</v>
      </c>
      <c r="H40" s="33">
        <v>412</v>
      </c>
      <c r="I40" s="33">
        <v>154</v>
      </c>
      <c r="J40" s="33">
        <v>164</v>
      </c>
      <c r="K40" s="33">
        <v>186</v>
      </c>
      <c r="L40" s="33">
        <v>46</v>
      </c>
      <c r="M40" s="34">
        <v>503</v>
      </c>
      <c r="N40" s="35">
        <v>259</v>
      </c>
      <c r="O40" s="33">
        <v>191</v>
      </c>
      <c r="P40" s="33">
        <v>82</v>
      </c>
      <c r="Q40" s="33">
        <v>521</v>
      </c>
      <c r="R40" s="33">
        <v>191</v>
      </c>
      <c r="S40" s="33">
        <v>200</v>
      </c>
      <c r="T40" s="33">
        <v>89</v>
      </c>
      <c r="U40" s="33">
        <v>147</v>
      </c>
      <c r="V40" s="33">
        <v>225</v>
      </c>
      <c r="W40" s="33">
        <v>91</v>
      </c>
      <c r="X40" s="33">
        <v>253</v>
      </c>
      <c r="Y40" s="33">
        <v>156</v>
      </c>
      <c r="Z40" s="33">
        <v>71</v>
      </c>
      <c r="AA40" s="33">
        <v>77</v>
      </c>
      <c r="AB40" s="33">
        <v>220</v>
      </c>
      <c r="AC40" s="36">
        <v>97</v>
      </c>
      <c r="AE40" s="103"/>
    </row>
    <row r="41" spans="1:31" s="2" customFormat="1" ht="17.25" customHeight="1">
      <c r="A41" s="37" t="s">
        <v>17</v>
      </c>
      <c r="B41" s="38">
        <v>2022</v>
      </c>
      <c r="C41" s="39">
        <v>297</v>
      </c>
      <c r="D41" s="40">
        <v>472</v>
      </c>
      <c r="E41" s="40">
        <v>629</v>
      </c>
      <c r="F41" s="40">
        <v>170</v>
      </c>
      <c r="G41" s="40" t="s">
        <v>0</v>
      </c>
      <c r="H41" s="40">
        <v>748</v>
      </c>
      <c r="I41" s="40">
        <v>377</v>
      </c>
      <c r="J41" s="40">
        <v>285</v>
      </c>
      <c r="K41" s="40">
        <v>521</v>
      </c>
      <c r="L41" s="40">
        <v>68</v>
      </c>
      <c r="M41" s="41">
        <v>894</v>
      </c>
      <c r="N41" s="42">
        <v>513</v>
      </c>
      <c r="O41" s="40">
        <v>555</v>
      </c>
      <c r="P41" s="40">
        <v>205</v>
      </c>
      <c r="Q41" s="40">
        <v>1133</v>
      </c>
      <c r="R41" s="40">
        <v>293</v>
      </c>
      <c r="S41" s="40">
        <v>295</v>
      </c>
      <c r="T41" s="40">
        <v>235</v>
      </c>
      <c r="U41" s="40">
        <v>281</v>
      </c>
      <c r="V41" s="40">
        <v>262</v>
      </c>
      <c r="W41" s="40">
        <v>198</v>
      </c>
      <c r="X41" s="40">
        <v>343</v>
      </c>
      <c r="Y41" s="40">
        <v>293</v>
      </c>
      <c r="Z41" s="40">
        <v>91</v>
      </c>
      <c r="AA41" s="40">
        <v>136</v>
      </c>
      <c r="AB41" s="40">
        <v>559</v>
      </c>
      <c r="AC41" s="43">
        <v>261</v>
      </c>
    </row>
    <row r="42" spans="1:31" s="2" customFormat="1" ht="17.25" customHeight="1">
      <c r="A42" s="44" t="s">
        <v>18</v>
      </c>
      <c r="B42" s="45">
        <v>2022</v>
      </c>
      <c r="C42" s="46">
        <v>318</v>
      </c>
      <c r="D42" s="47">
        <v>665</v>
      </c>
      <c r="E42" s="47">
        <v>616</v>
      </c>
      <c r="F42" s="47">
        <v>262</v>
      </c>
      <c r="G42" s="47" t="s">
        <v>0</v>
      </c>
      <c r="H42" s="47">
        <v>884</v>
      </c>
      <c r="I42" s="47">
        <v>203</v>
      </c>
      <c r="J42" s="47">
        <v>326</v>
      </c>
      <c r="K42" s="47">
        <v>535</v>
      </c>
      <c r="L42" s="47">
        <v>72</v>
      </c>
      <c r="M42" s="48">
        <v>1254</v>
      </c>
      <c r="N42" s="49">
        <v>603</v>
      </c>
      <c r="O42" s="47">
        <v>581</v>
      </c>
      <c r="P42" s="47">
        <v>165</v>
      </c>
      <c r="Q42" s="47">
        <v>1198</v>
      </c>
      <c r="R42" s="47">
        <v>292</v>
      </c>
      <c r="S42" s="47">
        <v>373</v>
      </c>
      <c r="T42" s="47">
        <v>235</v>
      </c>
      <c r="U42" s="47">
        <v>264</v>
      </c>
      <c r="V42" s="47">
        <v>272</v>
      </c>
      <c r="W42" s="47">
        <v>187</v>
      </c>
      <c r="X42" s="47">
        <v>459</v>
      </c>
      <c r="Y42" s="47">
        <v>313</v>
      </c>
      <c r="Z42" s="47">
        <v>225</v>
      </c>
      <c r="AA42" s="47">
        <v>167</v>
      </c>
      <c r="AB42" s="47">
        <v>565</v>
      </c>
      <c r="AC42" s="50">
        <v>267</v>
      </c>
    </row>
    <row r="43" spans="1:31" s="2" customFormat="1" ht="17.25" customHeight="1">
      <c r="A43" s="51" t="s">
        <v>19</v>
      </c>
      <c r="B43" s="52">
        <v>2022</v>
      </c>
      <c r="C43" s="53">
        <v>292</v>
      </c>
      <c r="D43" s="54">
        <v>670</v>
      </c>
      <c r="E43" s="54">
        <v>509</v>
      </c>
      <c r="F43" s="54">
        <v>335</v>
      </c>
      <c r="G43" s="54" t="s">
        <v>0</v>
      </c>
      <c r="H43" s="54">
        <v>741</v>
      </c>
      <c r="I43" s="54">
        <v>349</v>
      </c>
      <c r="J43" s="54">
        <v>261</v>
      </c>
      <c r="K43" s="54">
        <v>523</v>
      </c>
      <c r="L43" s="54">
        <v>69</v>
      </c>
      <c r="M43" s="55">
        <v>1222</v>
      </c>
      <c r="N43" s="56">
        <v>574</v>
      </c>
      <c r="O43" s="54">
        <v>587</v>
      </c>
      <c r="P43" s="54">
        <v>196</v>
      </c>
      <c r="Q43" s="54">
        <v>1275</v>
      </c>
      <c r="R43" s="54">
        <v>267</v>
      </c>
      <c r="S43" s="54">
        <v>274</v>
      </c>
      <c r="T43" s="54">
        <v>207</v>
      </c>
      <c r="U43" s="54">
        <v>297</v>
      </c>
      <c r="V43" s="54">
        <v>118</v>
      </c>
      <c r="W43" s="54">
        <v>154</v>
      </c>
      <c r="X43" s="54">
        <v>303</v>
      </c>
      <c r="Y43" s="54">
        <v>292</v>
      </c>
      <c r="Z43" s="54">
        <v>88</v>
      </c>
      <c r="AA43" s="54">
        <v>120</v>
      </c>
      <c r="AB43" s="54">
        <v>450</v>
      </c>
      <c r="AC43" s="57">
        <v>189</v>
      </c>
    </row>
    <row r="44" spans="1:31" s="2" customFormat="1" ht="17.25" customHeight="1">
      <c r="A44" s="30" t="s">
        <v>16</v>
      </c>
      <c r="B44" s="31">
        <v>2023</v>
      </c>
      <c r="C44" s="32">
        <v>247</v>
      </c>
      <c r="D44" s="33">
        <v>441</v>
      </c>
      <c r="E44" s="33">
        <v>447</v>
      </c>
      <c r="F44" s="33">
        <v>282</v>
      </c>
      <c r="G44" s="33" t="s">
        <v>0</v>
      </c>
      <c r="H44" s="33">
        <v>539</v>
      </c>
      <c r="I44" s="33">
        <v>156</v>
      </c>
      <c r="J44" s="33">
        <v>258</v>
      </c>
      <c r="K44" s="33">
        <v>342</v>
      </c>
      <c r="L44" s="33">
        <v>44</v>
      </c>
      <c r="M44" s="34">
        <v>829</v>
      </c>
      <c r="N44" s="35">
        <v>427</v>
      </c>
      <c r="O44" s="33">
        <v>370</v>
      </c>
      <c r="P44" s="33">
        <v>138</v>
      </c>
      <c r="Q44" s="33">
        <v>1034</v>
      </c>
      <c r="R44" s="33">
        <v>234</v>
      </c>
      <c r="S44" s="33">
        <v>233</v>
      </c>
      <c r="T44" s="33">
        <v>133</v>
      </c>
      <c r="U44" s="33">
        <v>192</v>
      </c>
      <c r="V44" s="33">
        <v>202</v>
      </c>
      <c r="W44" s="33">
        <v>266</v>
      </c>
      <c r="X44" s="33">
        <v>256</v>
      </c>
      <c r="Y44" s="33">
        <v>233</v>
      </c>
      <c r="Z44" s="33">
        <v>66</v>
      </c>
      <c r="AA44" s="33">
        <v>121</v>
      </c>
      <c r="AB44" s="33">
        <v>376</v>
      </c>
      <c r="AC44" s="36">
        <v>240</v>
      </c>
      <c r="AE44" s="103"/>
    </row>
    <row r="45" spans="1:31" s="2" customFormat="1" ht="17.25" customHeight="1">
      <c r="A45" s="37" t="s">
        <v>17</v>
      </c>
      <c r="B45" s="38">
        <v>2023</v>
      </c>
      <c r="C45" s="39">
        <v>285</v>
      </c>
      <c r="D45" s="40">
        <v>582</v>
      </c>
      <c r="E45" s="40">
        <v>694</v>
      </c>
      <c r="F45" s="40">
        <v>410</v>
      </c>
      <c r="G45" s="40" t="s">
        <v>0</v>
      </c>
      <c r="H45" s="40">
        <v>966</v>
      </c>
      <c r="I45" s="40">
        <v>403</v>
      </c>
      <c r="J45" s="40">
        <v>342</v>
      </c>
      <c r="K45" s="40">
        <v>556</v>
      </c>
      <c r="L45" s="40">
        <v>66</v>
      </c>
      <c r="M45" s="41">
        <v>1229</v>
      </c>
      <c r="N45" s="42">
        <v>489</v>
      </c>
      <c r="O45" s="40">
        <v>587</v>
      </c>
      <c r="P45" s="40">
        <v>205</v>
      </c>
      <c r="Q45" s="40">
        <v>1163</v>
      </c>
      <c r="R45" s="40">
        <v>331</v>
      </c>
      <c r="S45" s="40">
        <v>373</v>
      </c>
      <c r="T45" s="40">
        <v>263</v>
      </c>
      <c r="U45" s="40">
        <v>327</v>
      </c>
      <c r="V45" s="40">
        <v>320</v>
      </c>
      <c r="W45" s="40">
        <v>164</v>
      </c>
      <c r="X45" s="40">
        <v>410</v>
      </c>
      <c r="Y45" s="40">
        <v>345</v>
      </c>
      <c r="Z45" s="40">
        <v>89</v>
      </c>
      <c r="AA45" s="40">
        <v>129</v>
      </c>
      <c r="AB45" s="40">
        <v>544</v>
      </c>
      <c r="AC45" s="43">
        <v>269</v>
      </c>
    </row>
    <row r="46" spans="1:31" s="2" customFormat="1" ht="17.25" customHeight="1">
      <c r="A46" s="44" t="s">
        <v>18</v>
      </c>
      <c r="B46" s="45">
        <v>2023</v>
      </c>
      <c r="C46" s="46">
        <v>393</v>
      </c>
      <c r="D46" s="47">
        <v>727</v>
      </c>
      <c r="E46" s="47">
        <v>754</v>
      </c>
      <c r="F46" s="47">
        <v>389</v>
      </c>
      <c r="G46" s="47" t="s">
        <v>0</v>
      </c>
      <c r="H46" s="47">
        <v>975</v>
      </c>
      <c r="I46" s="47">
        <v>415</v>
      </c>
      <c r="J46" s="47">
        <v>316</v>
      </c>
      <c r="K46" s="47">
        <v>613</v>
      </c>
      <c r="L46" s="47">
        <v>154</v>
      </c>
      <c r="M46" s="48">
        <v>1116</v>
      </c>
      <c r="N46" s="49">
        <v>580</v>
      </c>
      <c r="O46" s="47">
        <v>683</v>
      </c>
      <c r="P46" s="47">
        <v>204</v>
      </c>
      <c r="Q46" s="47">
        <v>1401</v>
      </c>
      <c r="R46" s="47">
        <v>347</v>
      </c>
      <c r="S46" s="47">
        <v>426</v>
      </c>
      <c r="T46" s="47">
        <v>261</v>
      </c>
      <c r="U46" s="47">
        <v>349</v>
      </c>
      <c r="V46" s="47">
        <v>259</v>
      </c>
      <c r="W46" s="47">
        <v>178</v>
      </c>
      <c r="X46" s="47">
        <v>438</v>
      </c>
      <c r="Y46" s="47">
        <v>362</v>
      </c>
      <c r="Z46" s="47">
        <v>86</v>
      </c>
      <c r="AA46" s="47">
        <v>92</v>
      </c>
      <c r="AB46" s="47">
        <v>649</v>
      </c>
      <c r="AC46" s="50">
        <v>338</v>
      </c>
    </row>
    <row r="47" spans="1:31" s="2" customFormat="1" ht="17.25" customHeight="1">
      <c r="A47" s="51" t="s">
        <v>19</v>
      </c>
      <c r="B47" s="52">
        <v>2023</v>
      </c>
      <c r="C47" s="53">
        <v>236</v>
      </c>
      <c r="D47" s="54">
        <v>692</v>
      </c>
      <c r="E47" s="54">
        <v>542</v>
      </c>
      <c r="F47" s="54">
        <v>387</v>
      </c>
      <c r="G47" s="54" t="s">
        <v>0</v>
      </c>
      <c r="H47" s="54">
        <v>796</v>
      </c>
      <c r="I47" s="54">
        <v>288</v>
      </c>
      <c r="J47" s="54">
        <v>284</v>
      </c>
      <c r="K47" s="54">
        <v>395</v>
      </c>
      <c r="L47" s="54">
        <v>62</v>
      </c>
      <c r="M47" s="55">
        <v>555</v>
      </c>
      <c r="N47" s="56">
        <v>691</v>
      </c>
      <c r="O47" s="54">
        <v>557</v>
      </c>
      <c r="P47" s="54">
        <v>182</v>
      </c>
      <c r="Q47" s="54">
        <v>1186</v>
      </c>
      <c r="R47" s="54">
        <v>269</v>
      </c>
      <c r="S47" s="54">
        <v>345</v>
      </c>
      <c r="T47" s="54">
        <v>231</v>
      </c>
      <c r="U47" s="54">
        <v>314</v>
      </c>
      <c r="V47" s="54">
        <v>240</v>
      </c>
      <c r="W47" s="54">
        <v>152</v>
      </c>
      <c r="X47" s="54">
        <v>342</v>
      </c>
      <c r="Y47" s="54">
        <v>308</v>
      </c>
      <c r="Z47" s="54">
        <v>109</v>
      </c>
      <c r="AA47" s="54">
        <v>114</v>
      </c>
      <c r="AB47" s="54">
        <v>394</v>
      </c>
      <c r="AC47" s="57">
        <v>206</v>
      </c>
    </row>
    <row r="48" spans="1:31" s="2" customFormat="1" ht="56.25" customHeight="1">
      <c r="A48" s="128" t="s">
        <v>88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30"/>
    </row>
    <row r="49" spans="1:29" ht="15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</row>
    <row r="50" spans="1:29" ht="15" customHeight="1">
      <c r="A50" s="59" t="s">
        <v>21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</row>
    <row r="51" spans="1:29" ht="15" customHeight="1">
      <c r="A51" s="59" t="s">
        <v>20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</row>
    <row r="52" spans="1:29" ht="15" customHeight="1">
      <c r="A52" s="59" t="s">
        <v>123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</row>
    <row r="53" spans="1:29" s="3" customFormat="1" ht="15" customHeight="1">
      <c r="A53" s="5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</row>
    <row r="54" spans="1:29" ht="15" customHeight="1">
      <c r="A54" s="58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</row>
    <row r="55" spans="1:29" ht="15" customHeight="1">
      <c r="A55" s="62" t="s">
        <v>22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</row>
    <row r="56" spans="1:29" ht="1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</row>
    <row r="57" spans="1:29" ht="15" customHeight="1">
      <c r="A57" s="61"/>
      <c r="B57" s="61"/>
      <c r="C57" s="61"/>
      <c r="D57" s="61"/>
      <c r="E57" s="63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</row>
    <row r="58" spans="1:29" ht="1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</sheetData>
  <mergeCells count="5">
    <mergeCell ref="A1:AC1"/>
    <mergeCell ref="A48:AC48"/>
    <mergeCell ref="C2:AC2"/>
    <mergeCell ref="A2:A3"/>
    <mergeCell ref="B2:B3"/>
  </mergeCells>
  <hyperlinks>
    <hyperlink ref="A55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fitToHeight="2" orientation="landscape" horizontalDpi="4294967293" r:id="rId1"/>
  <headerFooter scaleWithDoc="0">
    <oddHeader>&amp;LActieve mobiliteit&amp;CMOBILITEIT EN VERVOER</oddHeader>
    <oddFooter>&amp;C&amp;"Arial,Normal"&amp;P/&amp;N&amp;R&amp;"Arial,Normal"© BISA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M11"/>
  <sheetViews>
    <sheetView showGridLines="0" zoomScale="80" zoomScaleNormal="80" workbookViewId="0">
      <selection sqref="A1:L1"/>
    </sheetView>
  </sheetViews>
  <sheetFormatPr baseColWidth="10" defaultColWidth="11.42578125" defaultRowHeight="14.25"/>
  <cols>
    <col min="1" max="1" width="69" style="5" customWidth="1"/>
    <col min="2" max="13" width="12.7109375" style="5" customWidth="1"/>
    <col min="14" max="14" width="13.7109375" style="5" customWidth="1"/>
    <col min="15" max="16384" width="11.42578125" style="5"/>
  </cols>
  <sheetData>
    <row r="1" spans="1:13" ht="63" customHeight="1">
      <c r="A1" s="138" t="s">
        <v>121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3" ht="20.100000000000001" customHeight="1">
      <c r="A2" s="104"/>
      <c r="B2" s="105">
        <v>2013</v>
      </c>
      <c r="C2" s="105">
        <v>2014</v>
      </c>
      <c r="D2" s="105">
        <v>2015</v>
      </c>
      <c r="E2" s="105">
        <v>2016</v>
      </c>
      <c r="F2" s="105">
        <v>2017</v>
      </c>
      <c r="G2" s="105">
        <v>2018</v>
      </c>
      <c r="H2" s="105">
        <v>2019</v>
      </c>
      <c r="I2" s="105">
        <v>2020</v>
      </c>
      <c r="J2" s="64">
        <v>2021</v>
      </c>
      <c r="K2" s="64">
        <v>2022</v>
      </c>
      <c r="L2" s="64">
        <v>2023</v>
      </c>
    </row>
    <row r="3" spans="1:13" ht="15" customHeight="1">
      <c r="A3" s="65" t="s">
        <v>76</v>
      </c>
      <c r="B3" s="66">
        <v>69.010000000000005</v>
      </c>
      <c r="C3" s="66">
        <v>68.53</v>
      </c>
      <c r="D3" s="66">
        <v>69.45</v>
      </c>
      <c r="E3" s="66">
        <v>65.8</v>
      </c>
      <c r="F3" s="66">
        <v>65.2</v>
      </c>
      <c r="G3" s="66">
        <v>64.3</v>
      </c>
      <c r="H3" s="66">
        <v>63.9</v>
      </c>
      <c r="I3" s="66">
        <v>60.6</v>
      </c>
      <c r="J3" s="108">
        <v>58</v>
      </c>
      <c r="K3" s="108">
        <v>60</v>
      </c>
      <c r="L3" s="108">
        <v>60</v>
      </c>
    </row>
    <row r="4" spans="1:13" ht="15" customHeight="1">
      <c r="A4" s="106" t="s">
        <v>77</v>
      </c>
      <c r="B4" s="107">
        <v>30.989999999999995</v>
      </c>
      <c r="C4" s="107">
        <v>31.47</v>
      </c>
      <c r="D4" s="107">
        <v>30.549999999999997</v>
      </c>
      <c r="E4" s="107">
        <v>34.200000000000003</v>
      </c>
      <c r="F4" s="107">
        <v>34.799999999999997</v>
      </c>
      <c r="G4" s="107">
        <v>35.700000000000003</v>
      </c>
      <c r="H4" s="107">
        <v>36.1</v>
      </c>
      <c r="I4" s="107">
        <v>39.4</v>
      </c>
      <c r="J4" s="109">
        <v>42</v>
      </c>
      <c r="K4" s="109">
        <v>40</v>
      </c>
      <c r="L4" s="109">
        <v>40</v>
      </c>
    </row>
    <row r="5" spans="1:13" ht="54" customHeight="1">
      <c r="A5" s="128" t="s">
        <v>89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30"/>
    </row>
    <row r="6" spans="1:1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>
      <c r="A7" s="68"/>
      <c r="B7" s="69"/>
      <c r="C7" s="69"/>
      <c r="D7" s="69"/>
      <c r="E7" s="69"/>
      <c r="F7" s="69"/>
      <c r="G7" s="67"/>
      <c r="H7" s="67"/>
      <c r="I7" s="67"/>
      <c r="J7" s="67"/>
      <c r="K7" s="67"/>
      <c r="L7" s="67"/>
    </row>
    <row r="8" spans="1:13" s="1" customFormat="1" ht="15" customHeight="1">
      <c r="A8" s="62" t="s">
        <v>22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13">
      <c r="A10" s="67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67"/>
      <c r="M10" s="67"/>
    </row>
    <row r="11" spans="1:13">
      <c r="A11" s="67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67"/>
      <c r="M11" s="67"/>
    </row>
  </sheetData>
  <mergeCells count="2">
    <mergeCell ref="A5:L5"/>
    <mergeCell ref="A1:L1"/>
  </mergeCells>
  <hyperlinks>
    <hyperlink ref="A8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headerFooter scaleWithDoc="0" alignWithMargins="0">
    <oddHeader>&amp;LActieve mobiliteit&amp;CMOBILITEIT EN VERVOER</oddHeader>
    <oddFooter>&amp;C&amp;"Arial,Normal"&amp;P/&amp;N&amp;R&amp;"Arial,Normal"© BISA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AF27"/>
  <sheetViews>
    <sheetView showGridLines="0" zoomScale="80" zoomScaleNormal="80" workbookViewId="0">
      <selection sqref="A1:O1"/>
    </sheetView>
  </sheetViews>
  <sheetFormatPr baseColWidth="10" defaultColWidth="11.42578125" defaultRowHeight="14.25"/>
  <cols>
    <col min="1" max="1" width="69" style="5" customWidth="1"/>
    <col min="2" max="11" width="13.7109375" style="5" customWidth="1"/>
    <col min="12" max="16384" width="11.42578125" style="5"/>
  </cols>
  <sheetData>
    <row r="1" spans="1:17" ht="63" customHeight="1">
      <c r="A1" s="125" t="s">
        <v>119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</row>
    <row r="2" spans="1:17" ht="20.100000000000001" customHeight="1">
      <c r="A2" s="104"/>
      <c r="B2" s="105">
        <v>2010</v>
      </c>
      <c r="C2" s="105">
        <v>2011</v>
      </c>
      <c r="D2" s="105">
        <v>2012</v>
      </c>
      <c r="E2" s="105">
        <v>2013</v>
      </c>
      <c r="F2" s="105">
        <v>2014</v>
      </c>
      <c r="G2" s="105">
        <v>2015</v>
      </c>
      <c r="H2" s="105">
        <v>2016</v>
      </c>
      <c r="I2" s="105">
        <v>2017</v>
      </c>
      <c r="J2" s="105">
        <v>2018</v>
      </c>
      <c r="K2" s="105">
        <v>2019</v>
      </c>
      <c r="L2" s="105">
        <v>2020</v>
      </c>
      <c r="M2" s="105">
        <v>2021</v>
      </c>
      <c r="N2" s="105">
        <v>2022</v>
      </c>
      <c r="O2" s="64">
        <v>2023</v>
      </c>
    </row>
    <row r="3" spans="1:17" ht="15" customHeight="1">
      <c r="A3" s="6" t="s">
        <v>1</v>
      </c>
      <c r="B3" s="7">
        <v>162</v>
      </c>
      <c r="C3" s="7">
        <v>174</v>
      </c>
      <c r="D3" s="7">
        <v>300</v>
      </c>
      <c r="E3" s="7">
        <v>331</v>
      </c>
      <c r="F3" s="7">
        <v>342</v>
      </c>
      <c r="G3" s="7">
        <v>351</v>
      </c>
      <c r="H3" s="7">
        <v>355</v>
      </c>
      <c r="I3" s="7">
        <v>357</v>
      </c>
      <c r="J3" s="7">
        <v>348</v>
      </c>
      <c r="K3" s="7">
        <v>351</v>
      </c>
      <c r="L3" s="7">
        <v>350</v>
      </c>
      <c r="M3" s="7">
        <v>349</v>
      </c>
      <c r="N3" s="7">
        <v>349</v>
      </c>
      <c r="O3" s="7">
        <v>345</v>
      </c>
    </row>
    <row r="4" spans="1:17" ht="15" customHeight="1">
      <c r="A4" s="8" t="s">
        <v>47</v>
      </c>
      <c r="B4" s="9">
        <v>3929</v>
      </c>
      <c r="C4" s="9">
        <v>4214</v>
      </c>
      <c r="D4" s="9">
        <v>7218</v>
      </c>
      <c r="E4" s="9">
        <v>7930</v>
      </c>
      <c r="F4" s="9">
        <v>8220</v>
      </c>
      <c r="G4" s="9">
        <v>8409</v>
      </c>
      <c r="H4" s="9">
        <v>8517</v>
      </c>
      <c r="I4" s="9">
        <v>8668</v>
      </c>
      <c r="J4" s="9">
        <v>8255</v>
      </c>
      <c r="K4" s="9">
        <v>8421</v>
      </c>
      <c r="L4" s="9">
        <v>8539</v>
      </c>
      <c r="M4" s="9">
        <v>8528</v>
      </c>
      <c r="N4" s="9">
        <v>8528</v>
      </c>
      <c r="O4" s="9">
        <v>8401</v>
      </c>
    </row>
    <row r="5" spans="1:17" ht="15" customHeight="1">
      <c r="A5" s="8" t="s">
        <v>48</v>
      </c>
      <c r="B5" s="9">
        <v>2000</v>
      </c>
      <c r="C5" s="9">
        <v>2400</v>
      </c>
      <c r="D5" s="9">
        <v>3625</v>
      </c>
      <c r="E5" s="9">
        <v>3965</v>
      </c>
      <c r="F5" s="9">
        <v>4110</v>
      </c>
      <c r="G5" s="9">
        <v>4205</v>
      </c>
      <c r="H5" s="9">
        <v>4259</v>
      </c>
      <c r="I5" s="9">
        <v>4334</v>
      </c>
      <c r="J5" s="9">
        <v>4307</v>
      </c>
      <c r="K5" s="9">
        <v>4245</v>
      </c>
      <c r="L5" s="9">
        <v>4325</v>
      </c>
      <c r="M5" s="9">
        <v>4080</v>
      </c>
      <c r="N5" s="9">
        <v>3989</v>
      </c>
      <c r="O5" s="9">
        <v>3880</v>
      </c>
    </row>
    <row r="6" spans="1:17" ht="15" customHeight="1">
      <c r="A6" s="71" t="s">
        <v>49</v>
      </c>
      <c r="B6" s="72">
        <v>23967</v>
      </c>
      <c r="C6" s="72">
        <v>26743</v>
      </c>
      <c r="D6" s="72">
        <v>31927</v>
      </c>
      <c r="E6" s="72">
        <v>32811</v>
      </c>
      <c r="F6" s="72">
        <v>37176</v>
      </c>
      <c r="G6" s="72">
        <v>37432</v>
      </c>
      <c r="H6" s="72">
        <v>40164</v>
      </c>
      <c r="I6" s="72">
        <v>37524</v>
      </c>
      <c r="J6" s="72">
        <v>35796</v>
      </c>
      <c r="K6" s="72">
        <v>26173</v>
      </c>
      <c r="L6" s="72">
        <v>29111</v>
      </c>
      <c r="M6" s="72">
        <v>22638</v>
      </c>
      <c r="N6" s="72">
        <v>22712</v>
      </c>
      <c r="O6" s="72">
        <v>18929</v>
      </c>
    </row>
    <row r="7" spans="1:17" ht="15" customHeight="1">
      <c r="A7" s="73" t="s">
        <v>52</v>
      </c>
      <c r="B7" s="74" t="s">
        <v>0</v>
      </c>
      <c r="C7" s="75">
        <v>10630</v>
      </c>
      <c r="D7" s="75">
        <v>12034</v>
      </c>
      <c r="E7" s="75">
        <v>12167</v>
      </c>
      <c r="F7" s="75">
        <v>14021</v>
      </c>
      <c r="G7" s="75">
        <v>13761</v>
      </c>
      <c r="H7" s="75" t="s">
        <v>0</v>
      </c>
      <c r="I7" s="74" t="s">
        <v>0</v>
      </c>
      <c r="J7" s="75" t="s">
        <v>0</v>
      </c>
      <c r="K7" s="75" t="s">
        <v>0</v>
      </c>
      <c r="L7" s="75" t="s">
        <v>91</v>
      </c>
      <c r="M7" s="75" t="s">
        <v>0</v>
      </c>
      <c r="N7" s="75" t="s">
        <v>103</v>
      </c>
      <c r="O7" s="75" t="s">
        <v>114</v>
      </c>
    </row>
    <row r="8" spans="1:17" ht="15" customHeight="1">
      <c r="A8" s="76" t="s">
        <v>51</v>
      </c>
      <c r="B8" s="77" t="s">
        <v>0</v>
      </c>
      <c r="C8" s="78">
        <v>16113</v>
      </c>
      <c r="D8" s="78">
        <v>19893</v>
      </c>
      <c r="E8" s="78">
        <v>20644</v>
      </c>
      <c r="F8" s="78">
        <v>23155</v>
      </c>
      <c r="G8" s="78">
        <v>23671</v>
      </c>
      <c r="H8" s="78" t="s">
        <v>0</v>
      </c>
      <c r="I8" s="77" t="s">
        <v>0</v>
      </c>
      <c r="J8" s="75" t="s">
        <v>0</v>
      </c>
      <c r="K8" s="75" t="s">
        <v>0</v>
      </c>
      <c r="L8" s="75" t="s">
        <v>92</v>
      </c>
      <c r="M8" s="75" t="s">
        <v>0</v>
      </c>
      <c r="N8" s="75" t="s">
        <v>104</v>
      </c>
      <c r="O8" s="75" t="s">
        <v>115</v>
      </c>
      <c r="Q8" s="115"/>
    </row>
    <row r="9" spans="1:17" ht="15" customHeight="1">
      <c r="A9" s="73" t="s">
        <v>50</v>
      </c>
      <c r="B9" s="74" t="s">
        <v>0</v>
      </c>
      <c r="C9" s="74" t="s">
        <v>0</v>
      </c>
      <c r="D9" s="75">
        <v>25889</v>
      </c>
      <c r="E9" s="75">
        <v>26723</v>
      </c>
      <c r="F9" s="75">
        <v>30271</v>
      </c>
      <c r="G9" s="75">
        <v>30210</v>
      </c>
      <c r="H9" s="75">
        <v>32151</v>
      </c>
      <c r="I9" s="75">
        <v>29995</v>
      </c>
      <c r="J9" s="75">
        <v>29537</v>
      </c>
      <c r="K9" s="75">
        <v>20083</v>
      </c>
      <c r="L9" s="75" t="s">
        <v>93</v>
      </c>
      <c r="M9" s="75" t="s">
        <v>105</v>
      </c>
      <c r="N9" s="75" t="s">
        <v>106</v>
      </c>
      <c r="O9" s="75" t="s">
        <v>116</v>
      </c>
    </row>
    <row r="10" spans="1:17" ht="15" customHeight="1">
      <c r="A10" s="76" t="s">
        <v>53</v>
      </c>
      <c r="B10" s="77" t="s">
        <v>0</v>
      </c>
      <c r="C10" s="77" t="s">
        <v>0</v>
      </c>
      <c r="D10" s="78">
        <v>6038</v>
      </c>
      <c r="E10" s="78">
        <v>6088</v>
      </c>
      <c r="F10" s="78">
        <v>6905</v>
      </c>
      <c r="G10" s="78">
        <v>7222</v>
      </c>
      <c r="H10" s="78">
        <v>8013</v>
      </c>
      <c r="I10" s="78">
        <v>7529</v>
      </c>
      <c r="J10" s="75">
        <v>6259</v>
      </c>
      <c r="K10" s="75">
        <v>6090</v>
      </c>
      <c r="L10" s="75" t="s">
        <v>94</v>
      </c>
      <c r="M10" s="75" t="s">
        <v>107</v>
      </c>
      <c r="N10" s="75" t="s">
        <v>108</v>
      </c>
      <c r="O10" s="75" t="s">
        <v>117</v>
      </c>
    </row>
    <row r="11" spans="1:17" ht="15" customHeight="1">
      <c r="A11" s="79" t="s">
        <v>54</v>
      </c>
      <c r="B11" s="80" t="s">
        <v>0</v>
      </c>
      <c r="C11" s="80" t="s">
        <v>0</v>
      </c>
      <c r="D11" s="81">
        <v>10557</v>
      </c>
      <c r="E11" s="81">
        <v>12028</v>
      </c>
      <c r="F11" s="81">
        <v>19504</v>
      </c>
      <c r="G11" s="81">
        <v>20764</v>
      </c>
      <c r="H11" s="81">
        <v>23086</v>
      </c>
      <c r="I11" s="81">
        <v>22129</v>
      </c>
      <c r="J11" s="75">
        <v>22113</v>
      </c>
      <c r="K11" s="75">
        <v>13230</v>
      </c>
      <c r="L11" s="75" t="s">
        <v>0</v>
      </c>
      <c r="M11" s="75" t="s">
        <v>0</v>
      </c>
      <c r="N11" s="75" t="s">
        <v>0</v>
      </c>
      <c r="O11" s="75" t="s">
        <v>0</v>
      </c>
      <c r="Q11" s="115"/>
    </row>
    <row r="12" spans="1:17" ht="15" customHeight="1">
      <c r="A12" s="82" t="s">
        <v>113</v>
      </c>
      <c r="B12" s="83">
        <v>70479</v>
      </c>
      <c r="C12" s="83">
        <v>74132</v>
      </c>
      <c r="D12" s="83">
        <v>72922</v>
      </c>
      <c r="E12" s="83">
        <v>72190</v>
      </c>
      <c r="F12" s="83">
        <v>87439</v>
      </c>
      <c r="G12" s="83">
        <v>72487</v>
      </c>
      <c r="H12" s="83">
        <v>69877</v>
      </c>
      <c r="I12" s="83">
        <v>77398</v>
      </c>
      <c r="J12" s="83">
        <v>68740</v>
      </c>
      <c r="K12" s="83">
        <v>35770</v>
      </c>
      <c r="L12" s="83">
        <v>40818</v>
      </c>
      <c r="M12" s="83">
        <v>50060</v>
      </c>
      <c r="N12" s="83">
        <v>45399</v>
      </c>
      <c r="O12" s="83">
        <v>39016</v>
      </c>
    </row>
    <row r="13" spans="1:17" ht="15" customHeight="1">
      <c r="A13" s="10" t="s">
        <v>55</v>
      </c>
      <c r="B13" s="11">
        <v>94446</v>
      </c>
      <c r="C13" s="11">
        <v>100875</v>
      </c>
      <c r="D13" s="11">
        <v>104849</v>
      </c>
      <c r="E13" s="11">
        <v>105001</v>
      </c>
      <c r="F13" s="11">
        <v>124615</v>
      </c>
      <c r="G13" s="11">
        <v>109919</v>
      </c>
      <c r="H13" s="11">
        <v>110041</v>
      </c>
      <c r="I13" s="11">
        <v>114922</v>
      </c>
      <c r="J13" s="11">
        <v>104536</v>
      </c>
      <c r="K13" s="11">
        <v>61943</v>
      </c>
      <c r="L13" s="11">
        <v>69929</v>
      </c>
      <c r="M13" s="11">
        <v>72698</v>
      </c>
      <c r="N13" s="11">
        <v>68111</v>
      </c>
      <c r="O13" s="11">
        <v>57945</v>
      </c>
    </row>
    <row r="14" spans="1:17" ht="15" customHeight="1">
      <c r="A14" s="82" t="s">
        <v>81</v>
      </c>
      <c r="B14" s="83">
        <v>745021</v>
      </c>
      <c r="C14" s="83">
        <v>1084372</v>
      </c>
      <c r="D14" s="83">
        <v>1275637</v>
      </c>
      <c r="E14" s="83">
        <v>1287762</v>
      </c>
      <c r="F14" s="83">
        <v>1484344</v>
      </c>
      <c r="G14" s="83">
        <v>1369458</v>
      </c>
      <c r="H14" s="83">
        <v>1443406</v>
      </c>
      <c r="I14" s="83">
        <v>1466306</v>
      </c>
      <c r="J14" s="83">
        <v>1437820</v>
      </c>
      <c r="K14" s="83">
        <v>1150408</v>
      </c>
      <c r="L14" s="83">
        <v>1180830</v>
      </c>
      <c r="M14" s="83">
        <v>755089</v>
      </c>
      <c r="N14" s="83">
        <v>900972</v>
      </c>
      <c r="O14" s="83">
        <v>891972</v>
      </c>
    </row>
    <row r="15" spans="1:17" ht="15" customHeight="1">
      <c r="A15" s="82" t="s">
        <v>82</v>
      </c>
      <c r="B15" s="83">
        <v>126895</v>
      </c>
      <c r="C15" s="83">
        <v>133315</v>
      </c>
      <c r="D15" s="83">
        <v>136618</v>
      </c>
      <c r="E15" s="83">
        <v>135420</v>
      </c>
      <c r="F15" s="83">
        <v>161435</v>
      </c>
      <c r="G15" s="83">
        <v>138807</v>
      </c>
      <c r="H15" s="83">
        <v>134405</v>
      </c>
      <c r="I15" s="83">
        <v>148854</v>
      </c>
      <c r="J15" s="83">
        <v>128451</v>
      </c>
      <c r="K15" s="83">
        <v>72726</v>
      </c>
      <c r="L15" s="83">
        <v>81128</v>
      </c>
      <c r="M15" s="83">
        <v>88803</v>
      </c>
      <c r="N15" s="83">
        <v>97911</v>
      </c>
      <c r="O15" s="83">
        <v>78279</v>
      </c>
    </row>
    <row r="16" spans="1:17" ht="15" customHeight="1">
      <c r="A16" s="111" t="s">
        <v>56</v>
      </c>
      <c r="B16" s="110">
        <v>871916</v>
      </c>
      <c r="C16" s="110">
        <v>1217687</v>
      </c>
      <c r="D16" s="110">
        <v>1412255</v>
      </c>
      <c r="E16" s="110">
        <v>1423182</v>
      </c>
      <c r="F16" s="110">
        <v>1645779</v>
      </c>
      <c r="G16" s="110">
        <v>1508265</v>
      </c>
      <c r="H16" s="110">
        <v>1577811</v>
      </c>
      <c r="I16" s="110">
        <v>1615160</v>
      </c>
      <c r="J16" s="110">
        <v>1566271</v>
      </c>
      <c r="K16" s="110">
        <v>1223134</v>
      </c>
      <c r="L16" s="110">
        <v>1261958</v>
      </c>
      <c r="M16" s="110">
        <f>SUM(M14:M15)</f>
        <v>843892</v>
      </c>
      <c r="N16" s="110">
        <f>SUM(N14:N15)</f>
        <v>998883</v>
      </c>
      <c r="O16" s="114">
        <v>970251</v>
      </c>
    </row>
    <row r="17" spans="1:32" ht="54" customHeight="1">
      <c r="A17" s="128" t="s">
        <v>83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0"/>
    </row>
    <row r="18" spans="1:32">
      <c r="A18" s="67"/>
      <c r="B18" s="67"/>
      <c r="C18" s="67"/>
      <c r="D18" s="67"/>
      <c r="E18" s="67"/>
      <c r="F18" s="67"/>
      <c r="G18" s="67"/>
      <c r="H18" s="67"/>
      <c r="I18" s="67"/>
    </row>
    <row r="19" spans="1:32" s="1" customFormat="1" ht="15" customHeight="1">
      <c r="A19" s="59" t="s">
        <v>57</v>
      </c>
      <c r="B19" s="58"/>
      <c r="C19" s="58"/>
      <c r="D19" s="58"/>
      <c r="E19" s="58"/>
      <c r="F19" s="58"/>
      <c r="G19" s="58"/>
      <c r="H19" s="58"/>
      <c r="I19" s="5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>
      <c r="A20" s="84" t="s">
        <v>96</v>
      </c>
      <c r="B20" s="67"/>
      <c r="C20" s="67"/>
      <c r="D20" s="67"/>
      <c r="E20" s="67"/>
      <c r="F20" s="67"/>
      <c r="G20" s="67"/>
      <c r="H20" s="67"/>
      <c r="I20" s="67"/>
    </row>
    <row r="21" spans="1:32">
      <c r="A21" s="84" t="s">
        <v>95</v>
      </c>
      <c r="B21" s="67"/>
      <c r="C21" s="67"/>
      <c r="D21" s="67"/>
      <c r="E21" s="67"/>
      <c r="F21" s="67"/>
      <c r="G21" s="67"/>
      <c r="H21" s="67"/>
      <c r="I21" s="67"/>
    </row>
    <row r="22" spans="1:32">
      <c r="A22" s="67"/>
      <c r="B22" s="67"/>
      <c r="C22" s="67"/>
      <c r="D22" s="67"/>
      <c r="E22" s="67"/>
      <c r="F22" s="67"/>
      <c r="G22" s="67"/>
      <c r="H22" s="67"/>
      <c r="I22" s="67"/>
    </row>
    <row r="23" spans="1:32">
      <c r="A23" s="68"/>
      <c r="B23" s="69"/>
      <c r="C23" s="69"/>
      <c r="D23" s="69"/>
      <c r="E23" s="67"/>
      <c r="F23" s="67"/>
      <c r="G23" s="67"/>
      <c r="H23" s="67"/>
      <c r="I23" s="67"/>
    </row>
    <row r="24" spans="1:32" s="1" customFormat="1" ht="15" customHeight="1">
      <c r="A24" s="62" t="s">
        <v>22</v>
      </c>
      <c r="B24" s="61"/>
      <c r="C24" s="61"/>
      <c r="D24" s="61"/>
      <c r="E24" s="61"/>
      <c r="F24" s="61"/>
      <c r="G24" s="61"/>
      <c r="H24" s="61"/>
      <c r="I24" s="61"/>
    </row>
    <row r="25" spans="1:32">
      <c r="A25" s="67"/>
      <c r="B25" s="67"/>
      <c r="C25" s="67"/>
      <c r="D25" s="67"/>
      <c r="E25" s="67"/>
      <c r="F25" s="67"/>
      <c r="G25" s="67"/>
      <c r="H25" s="67"/>
      <c r="I25" s="67"/>
    </row>
    <row r="26" spans="1:32">
      <c r="A26" s="67"/>
      <c r="B26" s="70"/>
      <c r="C26" s="70"/>
      <c r="D26" s="70"/>
      <c r="E26" s="70"/>
      <c r="F26" s="70"/>
      <c r="G26" s="70"/>
      <c r="H26" s="70"/>
      <c r="I26" s="70"/>
    </row>
    <row r="27" spans="1:32">
      <c r="A27" s="67"/>
      <c r="B27" s="70"/>
      <c r="C27" s="70"/>
      <c r="D27" s="70"/>
      <c r="E27" s="70"/>
      <c r="F27" s="70"/>
      <c r="G27" s="70"/>
      <c r="H27" s="70"/>
      <c r="I27" s="70"/>
    </row>
  </sheetData>
  <mergeCells count="2">
    <mergeCell ref="A1:O1"/>
    <mergeCell ref="A17:O17"/>
  </mergeCells>
  <hyperlinks>
    <hyperlink ref="A24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scaleWithDoc="0" alignWithMargins="0">
    <oddHeader>&amp;LActieve mobiliteit&amp;CMOBILITEIT EN VERVOER</oddHeader>
    <oddFooter>&amp;C&amp;"Arial,Normal"&amp;P/&amp;N&amp;R&amp;"Arial,Normal"© BISA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D34"/>
  <sheetViews>
    <sheetView showGridLines="0" zoomScale="80" zoomScaleNormal="80" zoomScaleSheetLayoutView="92" workbookViewId="0">
      <selection sqref="A1:D1"/>
    </sheetView>
  </sheetViews>
  <sheetFormatPr baseColWidth="10" defaultColWidth="12.28515625" defaultRowHeight="15"/>
  <cols>
    <col min="1" max="1" width="38.28515625" customWidth="1"/>
    <col min="2" max="2" width="16.7109375" customWidth="1"/>
    <col min="3" max="3" width="16.7109375" style="15" customWidth="1"/>
    <col min="4" max="4" width="25.7109375" style="15" customWidth="1"/>
    <col min="5" max="241" width="9.28515625" customWidth="1"/>
    <col min="242" max="242" width="31.42578125" customWidth="1"/>
  </cols>
  <sheetData>
    <row r="1" spans="1:4" ht="71.25" customHeight="1">
      <c r="A1" s="125" t="s">
        <v>109</v>
      </c>
      <c r="B1" s="126"/>
      <c r="C1" s="126"/>
      <c r="D1" s="127"/>
    </row>
    <row r="2" spans="1:4" s="14" customFormat="1" ht="60" customHeight="1">
      <c r="A2" s="146"/>
      <c r="B2" s="144" t="s">
        <v>2</v>
      </c>
      <c r="C2" s="145"/>
      <c r="D2" s="142" t="s">
        <v>90</v>
      </c>
    </row>
    <row r="3" spans="1:4" s="14" customFormat="1" ht="20.100000000000001" customHeight="1">
      <c r="A3" s="147"/>
      <c r="B3" s="85" t="s">
        <v>97</v>
      </c>
      <c r="C3" s="86" t="s">
        <v>98</v>
      </c>
      <c r="D3" s="143"/>
    </row>
    <row r="4" spans="1:4" s="14" customFormat="1" ht="15" customHeight="1">
      <c r="A4" s="87" t="s">
        <v>3</v>
      </c>
      <c r="B4" s="88">
        <v>32</v>
      </c>
      <c r="C4" s="88">
        <v>32</v>
      </c>
      <c r="D4" s="112">
        <v>731</v>
      </c>
    </row>
    <row r="5" spans="1:4" s="14" customFormat="1" ht="15" customHeight="1">
      <c r="A5" s="89" t="s">
        <v>58</v>
      </c>
      <c r="B5" s="90">
        <v>16</v>
      </c>
      <c r="C5" s="90">
        <v>16</v>
      </c>
      <c r="D5" s="113">
        <v>369</v>
      </c>
    </row>
    <row r="6" spans="1:4" s="14" customFormat="1" ht="15" customHeight="1">
      <c r="A6" s="89" t="s">
        <v>59</v>
      </c>
      <c r="B6" s="90">
        <v>8</v>
      </c>
      <c r="C6" s="90">
        <v>8</v>
      </c>
      <c r="D6" s="113">
        <v>174</v>
      </c>
    </row>
    <row r="7" spans="1:4" s="14" customFormat="1" ht="15" customHeight="1">
      <c r="A7" s="89" t="s">
        <v>60</v>
      </c>
      <c r="B7" s="90">
        <v>76</v>
      </c>
      <c r="C7" s="90">
        <v>76</v>
      </c>
      <c r="D7" s="113">
        <v>2001</v>
      </c>
    </row>
    <row r="8" spans="1:4" s="14" customFormat="1" ht="15" customHeight="1">
      <c r="A8" s="89" t="s">
        <v>4</v>
      </c>
      <c r="B8" s="90">
        <v>10</v>
      </c>
      <c r="C8" s="90">
        <v>10</v>
      </c>
      <c r="D8" s="113">
        <v>260</v>
      </c>
    </row>
    <row r="9" spans="1:4" s="14" customFormat="1" ht="15" customHeight="1">
      <c r="A9" s="89" t="s">
        <v>5</v>
      </c>
      <c r="B9" s="90">
        <v>14</v>
      </c>
      <c r="C9" s="90">
        <v>14</v>
      </c>
      <c r="D9" s="113">
        <v>286</v>
      </c>
    </row>
    <row r="10" spans="1:4" s="14" customFormat="1" ht="15" customHeight="1">
      <c r="A10" s="89" t="s">
        <v>61</v>
      </c>
      <c r="B10" s="90">
        <v>17</v>
      </c>
      <c r="C10" s="90">
        <v>16</v>
      </c>
      <c r="D10" s="113">
        <v>376</v>
      </c>
    </row>
    <row r="11" spans="1:4" s="14" customFormat="1" ht="15" customHeight="1">
      <c r="A11" s="89" t="s">
        <v>6</v>
      </c>
      <c r="B11" s="90">
        <v>7</v>
      </c>
      <c r="C11" s="90">
        <v>7</v>
      </c>
      <c r="D11" s="113">
        <v>171</v>
      </c>
    </row>
    <row r="12" spans="1:4" s="14" customFormat="1" ht="15" customHeight="1">
      <c r="A12" s="89" t="s">
        <v>62</v>
      </c>
      <c r="B12" s="90">
        <v>27</v>
      </c>
      <c r="C12" s="90">
        <v>26</v>
      </c>
      <c r="D12" s="113">
        <v>644</v>
      </c>
    </row>
    <row r="13" spans="1:4" s="14" customFormat="1" ht="15" customHeight="1">
      <c r="A13" s="89" t="s">
        <v>7</v>
      </c>
      <c r="B13" s="90">
        <v>14</v>
      </c>
      <c r="C13" s="90">
        <v>14</v>
      </c>
      <c r="D13" s="113">
        <v>310</v>
      </c>
    </row>
    <row r="14" spans="1:4" s="14" customFormat="1" ht="15" customHeight="1">
      <c r="A14" s="89" t="s">
        <v>8</v>
      </c>
      <c r="B14" s="90">
        <v>7</v>
      </c>
      <c r="C14" s="90">
        <v>6</v>
      </c>
      <c r="D14" s="113">
        <v>132</v>
      </c>
    </row>
    <row r="15" spans="1:4" s="14" customFormat="1" ht="15" customHeight="1">
      <c r="A15" s="89" t="s">
        <v>63</v>
      </c>
      <c r="B15" s="90">
        <v>17</v>
      </c>
      <c r="C15" s="90">
        <v>17</v>
      </c>
      <c r="D15" s="113">
        <v>428</v>
      </c>
    </row>
    <row r="16" spans="1:4" s="14" customFormat="1" ht="15" customHeight="1">
      <c r="A16" s="89" t="s">
        <v>64</v>
      </c>
      <c r="B16" s="90">
        <v>12</v>
      </c>
      <c r="C16" s="90">
        <v>12</v>
      </c>
      <c r="D16" s="113">
        <v>299</v>
      </c>
    </row>
    <row r="17" spans="1:4" s="14" customFormat="1" ht="15" customHeight="1">
      <c r="A17" s="89" t="s">
        <v>65</v>
      </c>
      <c r="B17" s="90">
        <v>6</v>
      </c>
      <c r="C17" s="90">
        <v>6</v>
      </c>
      <c r="D17" s="113">
        <v>166</v>
      </c>
    </row>
    <row r="18" spans="1:4" s="14" customFormat="1" ht="15" customHeight="1">
      <c r="A18" s="89" t="s">
        <v>66</v>
      </c>
      <c r="B18" s="90">
        <v>37</v>
      </c>
      <c r="C18" s="90">
        <v>36</v>
      </c>
      <c r="D18" s="113">
        <v>893</v>
      </c>
    </row>
    <row r="19" spans="1:4" s="14" customFormat="1" ht="15" customHeight="1">
      <c r="A19" s="89" t="s">
        <v>67</v>
      </c>
      <c r="B19" s="90">
        <v>20</v>
      </c>
      <c r="C19" s="90">
        <v>20</v>
      </c>
      <c r="D19" s="113">
        <v>452</v>
      </c>
    </row>
    <row r="20" spans="1:4" s="14" customFormat="1" ht="15" customHeight="1">
      <c r="A20" s="89" t="s">
        <v>68</v>
      </c>
      <c r="B20" s="90">
        <v>6</v>
      </c>
      <c r="C20" s="90">
        <v>6</v>
      </c>
      <c r="D20" s="113">
        <v>143</v>
      </c>
    </row>
    <row r="21" spans="1:4" s="14" customFormat="1" ht="15" customHeight="1">
      <c r="A21" s="89" t="s">
        <v>69</v>
      </c>
      <c r="B21" s="90">
        <v>13</v>
      </c>
      <c r="C21" s="90">
        <v>13</v>
      </c>
      <c r="D21" s="113">
        <v>283</v>
      </c>
    </row>
    <row r="22" spans="1:4" s="14" customFormat="1" ht="15" customHeight="1">
      <c r="A22" s="91" t="s">
        <v>70</v>
      </c>
      <c r="B22" s="90">
        <v>10</v>
      </c>
      <c r="C22" s="90">
        <v>10</v>
      </c>
      <c r="D22" s="113">
        <v>225</v>
      </c>
    </row>
    <row r="23" spans="1:4" s="14" customFormat="1" ht="15" customHeight="1">
      <c r="A23" s="92" t="s">
        <v>71</v>
      </c>
      <c r="B23" s="93">
        <v>350</v>
      </c>
      <c r="C23" s="93">
        <v>350</v>
      </c>
      <c r="D23" s="93">
        <v>8343</v>
      </c>
    </row>
    <row r="24" spans="1:4" s="14" customFormat="1" ht="54" customHeight="1">
      <c r="A24" s="128" t="s">
        <v>84</v>
      </c>
      <c r="B24" s="129"/>
      <c r="C24" s="129"/>
      <c r="D24" s="141"/>
    </row>
    <row r="25" spans="1:4" s="14" customFormat="1" ht="15" customHeight="1">
      <c r="A25" s="68"/>
      <c r="B25" s="68"/>
      <c r="C25" s="94"/>
      <c r="D25" s="94"/>
    </row>
    <row r="26" spans="1:4" s="14" customFormat="1" ht="15" customHeight="1">
      <c r="A26" s="84" t="s">
        <v>110</v>
      </c>
      <c r="B26" s="101"/>
      <c r="C26" s="102"/>
      <c r="D26" s="102"/>
    </row>
    <row r="27" spans="1:4" s="14" customFormat="1" ht="15" customHeight="1">
      <c r="A27" s="84" t="s">
        <v>99</v>
      </c>
      <c r="B27" s="101"/>
      <c r="C27" s="102"/>
      <c r="D27" s="102"/>
    </row>
    <row r="28" spans="1:4" s="5" customFormat="1" ht="15" customHeight="1">
      <c r="A28" s="84" t="s">
        <v>100</v>
      </c>
      <c r="B28" s="95"/>
      <c r="C28" s="67"/>
      <c r="D28" s="67"/>
    </row>
    <row r="29" spans="1:4" s="5" customFormat="1" ht="15" customHeight="1">
      <c r="A29" s="84" t="s">
        <v>72</v>
      </c>
      <c r="B29" s="95"/>
      <c r="C29" s="67"/>
      <c r="D29" s="67"/>
    </row>
    <row r="30" spans="1:4" s="5" customFormat="1" ht="15" customHeight="1">
      <c r="A30" s="95"/>
      <c r="B30" s="95"/>
      <c r="C30" s="67"/>
      <c r="D30" s="67"/>
    </row>
    <row r="31" spans="1:4" ht="15" customHeight="1">
      <c r="A31" s="96"/>
      <c r="B31" s="96"/>
      <c r="C31" s="97"/>
      <c r="D31" s="97"/>
    </row>
    <row r="32" spans="1:4" ht="15" customHeight="1">
      <c r="A32" s="98" t="s">
        <v>22</v>
      </c>
      <c r="B32" s="98"/>
      <c r="C32" s="99"/>
      <c r="D32" s="99"/>
    </row>
    <row r="33" spans="1:4">
      <c r="A33" s="96"/>
      <c r="B33" s="96"/>
      <c r="C33" s="99"/>
      <c r="D33" s="99"/>
    </row>
    <row r="34" spans="1:4">
      <c r="A34" s="100"/>
      <c r="B34" s="100"/>
      <c r="C34" s="99"/>
      <c r="D34" s="99"/>
    </row>
  </sheetData>
  <mergeCells count="5">
    <mergeCell ref="A1:D1"/>
    <mergeCell ref="A24:D24"/>
    <mergeCell ref="D2:D3"/>
    <mergeCell ref="B2:C2"/>
    <mergeCell ref="A2:A3"/>
  </mergeCells>
  <hyperlinks>
    <hyperlink ref="A32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 scaleWithDoc="0">
    <oddHeader>&amp;LActieve mobiliteit&amp;CMOBILITEIT EN VERVOER</oddHeader>
    <oddFooter>&amp;C&amp;P/&amp;N&amp;R© BISA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Index</vt:lpstr>
      <vt:lpstr>13.2.1.1</vt:lpstr>
      <vt:lpstr>13.2.1.2</vt:lpstr>
      <vt:lpstr>13.2.1.3</vt:lpstr>
      <vt:lpstr>13.2.1.4</vt:lpstr>
      <vt:lpstr>'13.2.1.1'!Impression_des_titres</vt:lpstr>
      <vt:lpstr>'13.2.1.1'!Zone_d_impression</vt:lpstr>
      <vt:lpstr>'13.2.1.2'!Zone_d_impression</vt:lpstr>
      <vt:lpstr>'13.2.1.3'!Zone_d_impression</vt:lpstr>
      <vt:lpstr>'13.2.1.4'!Zone_d_impression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2016-03-25T10:59:39Z</dcterms:created>
  <dcterms:modified xsi:type="dcterms:W3CDTF">2024-10-29T09:29:37Z</dcterms:modified>
</cp:coreProperties>
</file>