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128"/>
  <workbookPr filterPrivacy="1" codeName="ThisWorkbook" defaultThemeVersion="124226"/>
  <xr:revisionPtr revIDLastSave="0" documentId="8_{1C805935-8968-422A-BA67-3D1BADAD171D}" xr6:coauthVersionLast="47" xr6:coauthVersionMax="47" xr10:uidLastSave="{00000000-0000-0000-0000-000000000000}"/>
  <bookViews>
    <workbookView xWindow="-28920" yWindow="-120" windowWidth="29040" windowHeight="15720" xr2:uid="{00000000-000D-0000-FFFF-FFFF00000000}"/>
  </bookViews>
  <sheets>
    <sheet name="Index" sheetId="1" r:id="rId1"/>
    <sheet name="11.3.1.1" sheetId="6" r:id="rId2"/>
    <sheet name="11.3.1.2" sheetId="5" r:id="rId3"/>
    <sheet name="11.3.2.1" sheetId="8" r:id="rId4"/>
    <sheet name="11.3.2.2" sheetId="7" r:id="rId5"/>
  </sheets>
  <definedNames>
    <definedName name="_xlnm.Print_Titles" localSheetId="1">'11.3.1.1'!$A:$A</definedName>
    <definedName name="_xlnm.Print_Area" localSheetId="1">'11.3.1.1'!$A$1:$L$48</definedName>
    <definedName name="_xlnm.Print_Area" localSheetId="2">'11.3.1.2'!$A$1:$K$30</definedName>
    <definedName name="_xlnm.Print_Area" localSheetId="3">'11.3.2.1'!$A$1:$G$19</definedName>
    <definedName name="_xlnm.Print_Area" localSheetId="4">'11.3.2.2'!$A$1:$G$31</definedName>
    <definedName name="_xlnm.Print_Area" localSheetId="0">Index!$A$1:$D$15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8" i="7" l="1"/>
  <c r="E8" i="7"/>
</calcChain>
</file>

<file path=xl/sharedStrings.xml><?xml version="1.0" encoding="utf-8"?>
<sst xmlns="http://schemas.openxmlformats.org/spreadsheetml/2006/main" count="277" uniqueCount="125">
  <si>
    <t>Etterbeek</t>
  </si>
  <si>
    <t>Anderlecht</t>
  </si>
  <si>
    <t>Koekelberg</t>
  </si>
  <si>
    <t>Ganshoren</t>
  </si>
  <si>
    <t>Jette</t>
  </si>
  <si>
    <t>Evere</t>
  </si>
  <si>
    <t>1070 - 1150 - 1180 - 1190 - 1200</t>
  </si>
  <si>
    <t>1000 – 1020 – 1030 – 1050 – 1060 – 1070 – 1080 – 1081 – 1082 – 1083 – 1090 – 1120 – 1140 – 1150 – 1160 – 1190 - 1210</t>
  </si>
  <si>
    <t>1150 - 1160 - 1170</t>
  </si>
  <si>
    <t>1050 - 1180</t>
  </si>
  <si>
    <t>1083 - 1090</t>
  </si>
  <si>
    <t>1040 - 1081</t>
  </si>
  <si>
    <t>1000 - 1020</t>
  </si>
  <si>
    <t>1060 - 1190</t>
  </si>
  <si>
    <t>1160 - 1170</t>
  </si>
  <si>
    <t>2500 Le Logement Molenbeekois</t>
  </si>
  <si>
    <r>
      <t>2018</t>
    </r>
    <r>
      <rPr>
        <b/>
        <vertAlign val="superscript"/>
        <sz val="11"/>
        <color rgb="FFFFFFFF"/>
        <rFont val="Arial"/>
        <family val="2"/>
      </rPr>
      <t>b</t>
    </r>
  </si>
  <si>
    <t>[z]</t>
  </si>
  <si>
    <t>1000 - 1120</t>
  </si>
  <si>
    <t>2015-2024</t>
  </si>
  <si>
    <t>2800 Everecity</t>
  </si>
  <si>
    <t>2400 BinHôme</t>
  </si>
  <si>
    <t>2650 Ville et Forêt [a2]</t>
  </si>
  <si>
    <t>2100 Sorelo [a3] [a5]</t>
  </si>
  <si>
    <t>2170 Comensia [a1] [a5]</t>
  </si>
  <si>
    <r>
      <t>2018</t>
    </r>
    <r>
      <rPr>
        <b/>
        <vertAlign val="superscript"/>
        <sz val="11"/>
        <color rgb="FFFFFFFF"/>
        <rFont val="Arial"/>
        <family val="2"/>
      </rPr>
      <t>a7 a8 a9 b</t>
    </r>
  </si>
  <si>
    <r>
      <t>2016</t>
    </r>
    <r>
      <rPr>
        <b/>
        <vertAlign val="superscript"/>
        <sz val="11"/>
        <color rgb="FFFFFFFF"/>
        <rFont val="Arial"/>
        <family val="2"/>
      </rPr>
      <t>a1 a2 a3 a4 a5 a6</t>
    </r>
  </si>
  <si>
    <t>2070 Le Logis-Floréal [a7]</t>
  </si>
  <si>
    <t>2270 Log'Iris [a3] [a8]</t>
  </si>
  <si>
    <t>2060 Floréal [a7]</t>
  </si>
  <si>
    <t>2190 Les Foyers Collectifs [a6]</t>
  </si>
  <si>
    <t>2224 Cobralo [a6]</t>
  </si>
  <si>
    <t>2227 Messidor [a6]</t>
  </si>
  <si>
    <t>2690 Kapelleveld [a6]</t>
  </si>
  <si>
    <t>2410 Lojega [a9]</t>
  </si>
  <si>
    <t>2019-2024</t>
  </si>
  <si>
    <t>2020-2025</t>
  </si>
  <si>
    <t>[a1]</t>
  </si>
  <si>
    <r>
      <t>28.071</t>
    </r>
    <r>
      <rPr>
        <vertAlign val="superscript"/>
        <sz val="11"/>
        <rFont val="Arial"/>
        <family val="2"/>
      </rPr>
      <t>a1</t>
    </r>
  </si>
  <si>
    <r>
      <t>1439</t>
    </r>
    <r>
      <rPr>
        <vertAlign val="superscript"/>
        <sz val="11"/>
        <rFont val="Arial"/>
        <family val="2"/>
      </rPr>
      <t>r</t>
    </r>
  </si>
  <si>
    <r>
      <t>1156</t>
    </r>
    <r>
      <rPr>
        <vertAlign val="superscript"/>
        <sz val="11"/>
        <rFont val="Arial"/>
        <family val="2"/>
      </rPr>
      <t>r</t>
    </r>
  </si>
  <si>
    <t>11.3.1</t>
  </si>
  <si>
    <t>11.3.1.1</t>
  </si>
  <si>
    <t>11.3.1.2</t>
  </si>
  <si>
    <t>11.3.2</t>
  </si>
  <si>
    <t>11.3.2.1</t>
  </si>
  <si>
    <t>11.3.2.2</t>
  </si>
  <si>
    <t>Huisvesting</t>
  </si>
  <si>
    <t>Sociale woningen</t>
  </si>
  <si>
    <t>Sociale woningbestand</t>
  </si>
  <si>
    <t>Sociale woningen van de Brusselse Gewestelijke Huisvestingsmaatschappij</t>
  </si>
  <si>
    <t xml:space="preserve"> naar Openbare Vastgoedmaatschappijen</t>
  </si>
  <si>
    <t>gewest</t>
  </si>
  <si>
    <t xml:space="preserve"> naar gemeenten</t>
  </si>
  <si>
    <t>gemeente</t>
  </si>
  <si>
    <t>Huishoudens die op de wachtlijst staan voor een sociale woning</t>
  </si>
  <si>
    <t>Huishoudens die op de wachtlijst staan voor een sociale woning van de Brusselse Gewestelijke Huisvestingsmaatschappij</t>
  </si>
  <si>
    <t xml:space="preserve"> naar het aantal kamers waarop ze recht hebben</t>
  </si>
  <si>
    <t xml:space="preserve"> naar woonplaats</t>
  </si>
  <si>
    <t>Tabel 11.3.1.1</t>
  </si>
  <si>
    <t>Sociale woningen van de Brusselse Gewestelijke Huisvestingsmaatschappij naar Openbare Vastgoedmaatschappijen (op 31 december)</t>
  </si>
  <si>
    <t>OVM</t>
  </si>
  <si>
    <t>Werkingsgebied in 2019 (postcode)</t>
  </si>
  <si>
    <t>2020 De Anderlechtse Haard [a1]</t>
  </si>
  <si>
    <t>2040 Aan de Rand van het Zoniënwoud [a2]</t>
  </si>
  <si>
    <t>2140 De Brusselse Woning [a3] [a4]</t>
  </si>
  <si>
    <t>2160 Lakense haard [a1] [a3]</t>
  </si>
  <si>
    <t>2560 Zuiderhaard [a1]</t>
  </si>
  <si>
    <t xml:space="preserve">2570 GW van Sint-Joost-ten-Node </t>
  </si>
  <si>
    <t>2580 De Schaarbeekse Haard</t>
  </si>
  <si>
    <t xml:space="preserve">2700 De Moderne Woning </t>
  </si>
  <si>
    <t>2810 Alliantie Brusselse Coöperatieven [a6]</t>
  </si>
  <si>
    <t>2210 Gebruwo [a1] [a4]</t>
  </si>
  <si>
    <t>2330 De Villa's van Ganshoren [a9]</t>
  </si>
  <si>
    <t>2430 De Koekelbergse Haard [a8]</t>
  </si>
  <si>
    <t>2705 De Verenigde Huurders [a6]</t>
  </si>
  <si>
    <t>2710 Bouw. Soc. Won. SPW [a2]</t>
  </si>
  <si>
    <t>Brussels Hoofdstedelijk Gewest</t>
  </si>
  <si>
    <t>Eenheid: aantal woningen</t>
  </si>
  <si>
    <t>Geografische schaal: Gewest</t>
  </si>
  <si>
    <t>Bron: Brusselse Gewestelijke Huisvestingsmaatschappij</t>
  </si>
  <si>
    <t xml:space="preserve">b: breuk in tijdreeks. Vanaf 2018 worden congiërgewoningen niet meer meegeteld. </t>
  </si>
  <si>
    <t>z: niet van toepassing</t>
  </si>
  <si>
    <t>a1: Op 1 januari 2016 geeft "Gebruwo" woningen aan "De Anderlechtse Haard", "De Lakense Haard", "Comensia" en de "Zuiderhaard".</t>
  </si>
  <si>
    <t>a2: Op 1 januari 2016 neemt "Aan de Rand van het Zoniënwoud" "MBSW van Sint-Pieters-Woluwe" en "Ville et Forêt".</t>
  </si>
  <si>
    <t>a3: Op 1 januari 2016 geeft "Sorelo" woningen aan "De Brusselse Woning", "De Lakense Haard" en "De Etterbeekse Haard".</t>
  </si>
  <si>
    <t>a4: Op 28 januari 2016 neemt "De Brusselse Woning" "Gebruwo" (het deel dat overblijft na gedeeltelijke splitsingen).</t>
  </si>
  <si>
    <t>a5: Op 9 maart 2016 neemt "Comensia" "Sorelo".</t>
  </si>
  <si>
    <t>a6: Op 29 april 2016 is "Alliantie van de Brusselse Coöperatieven" ontstaan uit de samenvoeging van "Cobralo", "Les Foyers Collectifs", "De Verenigde Huurders", "Kapelleveld" en "Messidor".</t>
  </si>
  <si>
    <t>a7: Op 1 januari 2018 neemt "Le Logis-Floréal" "Floréal".</t>
  </si>
  <si>
    <t>a8: Op 1 januari 2018 neemt "Log'Iris" "De Koekelbergse Haard".</t>
  </si>
  <si>
    <t>a9: Op 1 januari 2018 neemt "Lojega" "De Villa's van Ganshoren".</t>
  </si>
  <si>
    <t>Terug naar index</t>
  </si>
  <si>
    <t>Tabel 11.3.1.2</t>
  </si>
  <si>
    <t>Sociale woningen van de Brusselse Gewestelijke Huisvestingsmaatschappij naar gemeenten (op 31 december)</t>
  </si>
  <si>
    <t>Oudergem</t>
  </si>
  <si>
    <t>Sint-Agatha-Berchem</t>
  </si>
  <si>
    <t>Brussel</t>
  </si>
  <si>
    <t>Vorst</t>
  </si>
  <si>
    <t>Elsene</t>
  </si>
  <si>
    <t>Sint-Jans-Molenbeek</t>
  </si>
  <si>
    <t>Sint-Gillis</t>
  </si>
  <si>
    <t>Sint-Joost-ten-Node</t>
  </si>
  <si>
    <t>Schaarbeek</t>
  </si>
  <si>
    <t>Ukkel</t>
  </si>
  <si>
    <t>Watermaal-Bosvoorde</t>
  </si>
  <si>
    <t>Sint-Lambrechts-Woluwe</t>
  </si>
  <si>
    <t>Sint-Pieters-Woluwe</t>
  </si>
  <si>
    <t>Geografische schaal: gemeente</t>
  </si>
  <si>
    <t>r: herzien</t>
  </si>
  <si>
    <t>Tabel 11.3.2.1</t>
  </si>
  <si>
    <t>Huishoudens die op de wachtlijst staan voor een sociale woning van de Brusselse Gewestelijke Huisvestingsmaatschappij naar aantal slaapkamers waarop zij recht hebben (op 31 december)</t>
  </si>
  <si>
    <t>Aantal slaapkamer(s)</t>
  </si>
  <si>
    <t>Meer dan 6</t>
  </si>
  <si>
    <t>Totaal [a2]</t>
  </si>
  <si>
    <t>Eenheid: aantal huishoudens</t>
  </si>
  <si>
    <t>a1: Vanaf 2024 worden studio's (0 slaapkamer) opgenomen in de categorie woningen met 1 slaapkamer</t>
  </si>
  <si>
    <t>a2: De verdeling van de huishoudens die wachten op een sociale woning naar het aantal kamers waarop zij recht hebben wordt berekend door de BGHM. De statistieken van de BGHM hebben als referentiedatum 31 december. Ze omvatten ook de kandidaturen die in de loop van het jaar zijn geschrapt. Het verschil tussen het totale aantal kandidaat-huurders in de tabellen 11.3.2.1 (jaar N) en 11.3.2.2 (jaar N+1) komt overeen met de aanvragen die in het afgelopen jaar zijn geschrapt.</t>
  </si>
  <si>
    <t>Tabel 11.3.2.2</t>
  </si>
  <si>
    <t>Huishoudens die op de wachtlijst staan voor een sociale woning van de Brusselse Gewestelijke Huisvestingsmaatschappij naar woonplaats (op 1 januari)</t>
  </si>
  <si>
    <t>Buiten het Brussels Hoofdstedelijk Gewest</t>
  </si>
  <si>
    <t>Totaal [a1]</t>
  </si>
  <si>
    <t>Bron: Openbare Vastgoedmaatschappijen</t>
  </si>
  <si>
    <t>a1: De verdeling van de huishoudens die wachten op een sociale woning naar hun woonplaats wordt berekend door de OVM's. De statistieken van de OVM's hebben als referentiedatum 1 januari. Ze houden geen rekening met de aanvragen die in de loop van het voorgaande jaar zijn geschrapt. Het verschil tussen het totale aantal kandidaat-huurders in de tabellen 11.3.2.1 (jaar N) en 11.3.2.2 (jaar N+1) komt overeen met de aanvragen die in het afgelopen jaar zijn geschrapt.</t>
  </si>
  <si>
    <t>Laatste update: 16-02-2026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</si>
</sst>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 [$_]_-;\-* #,##0.00\ [$_]_-;_-* &quot;-&quot;??\ [$_]_-;_-@_-"/>
    <numFmt numFmtId="165" formatCode="_-* #,##0.00\ &quot;BF&quot;_-;\-* #,##0.00\ &quot;BF&quot;_-;_-* &quot;-&quot;??\ &quot;BF&quot;_-;_-@_-"/>
    <numFmt numFmtId="166" formatCode="#,##0_ ;\-#,##0\ "/>
    <numFmt numFmtId="167" formatCode="0.000"/>
  </numFmts>
  <fonts count="39" x14ac:knownFonts="1">
    <font>
      <sz val="10"/>
      <name val="Arial"/>
    </font>
    <font>
      <sz val="11"/>
      <color theme="1"/>
      <name val="Calibri"/>
      <family val="2"/>
      <scheme val="minor"/>
    </font>
    <font>
      <sz val="11"/>
      <color indexed="9"/>
      <name val="Calibri"/>
      <family val="2"/>
    </font>
    <font>
      <sz val="11"/>
      <color indexed="20"/>
      <name val="Calibri"/>
      <family val="2"/>
    </font>
    <font>
      <b/>
      <sz val="11"/>
      <color indexed="9"/>
      <name val="Calibri"/>
      <family val="2"/>
    </font>
    <font>
      <sz val="10"/>
      <name val="Arial"/>
      <family val="2"/>
    </font>
    <font>
      <i/>
      <sz val="11"/>
      <color indexed="23"/>
      <name val="Calibri"/>
      <family val="2"/>
    </font>
    <font>
      <b/>
      <sz val="15"/>
      <color indexed="62"/>
      <name val="Calibri"/>
      <family val="2"/>
    </font>
    <font>
      <b/>
      <sz val="13"/>
      <color indexed="62"/>
      <name val="Calibri"/>
      <family val="2"/>
    </font>
    <font>
      <b/>
      <sz val="11"/>
      <color indexed="62"/>
      <name val="Calibri"/>
      <family val="2"/>
    </font>
    <font>
      <sz val="11"/>
      <color indexed="62"/>
      <name val="Calibri"/>
      <family val="2"/>
    </font>
    <font>
      <u/>
      <sz val="6.75"/>
      <color indexed="12"/>
      <name val="Tms Rmn"/>
    </font>
    <font>
      <b/>
      <sz val="11"/>
      <color indexed="63"/>
      <name val="Calibri"/>
      <family val="2"/>
    </font>
    <font>
      <b/>
      <sz val="11"/>
      <color indexed="8"/>
      <name val="Calibri"/>
      <family val="2"/>
    </font>
    <font>
      <sz val="10"/>
      <color indexed="63"/>
      <name val="Arial"/>
      <family val="2"/>
    </font>
    <font>
      <sz val="10"/>
      <name val="Arial"/>
      <family val="2"/>
    </font>
    <font>
      <sz val="11"/>
      <name val="Arial"/>
      <family val="2"/>
    </font>
    <font>
      <b/>
      <sz val="11"/>
      <name val="Arial"/>
      <family val="2"/>
    </font>
    <font>
      <u/>
      <sz val="10"/>
      <color indexed="12"/>
      <name val="Arial"/>
      <family val="2"/>
    </font>
    <font>
      <sz val="9"/>
      <name val="Tms Rmn"/>
    </font>
    <font>
      <b/>
      <sz val="10"/>
      <name val="Arial"/>
      <family val="2"/>
    </font>
    <font>
      <sz val="11"/>
      <color theme="1"/>
      <name val="Calibri"/>
      <family val="2"/>
      <scheme val="minor"/>
    </font>
    <font>
      <sz val="12"/>
      <color rgb="FF1C4E94"/>
      <name val="Arial"/>
      <family val="2"/>
    </font>
    <font>
      <b/>
      <sz val="24"/>
      <color rgb="FFD95A49"/>
      <name val="Arial"/>
      <family val="2"/>
    </font>
    <font>
      <b/>
      <sz val="18"/>
      <color rgb="FFD95A49"/>
      <name val="Arial"/>
      <family val="2"/>
    </font>
    <font>
      <b/>
      <sz val="12"/>
      <color rgb="FFFFFFFF"/>
      <name val="Arial"/>
      <family val="2"/>
    </font>
    <font>
      <sz val="10"/>
      <color rgb="FF000000"/>
      <name val="Arial"/>
      <family val="2"/>
    </font>
    <font>
      <sz val="11"/>
      <color rgb="FF000000"/>
      <name val="Arial"/>
      <family val="2"/>
    </font>
    <font>
      <b/>
      <i/>
      <sz val="11"/>
      <color rgb="FF000000"/>
      <name val="Arial"/>
      <family val="2"/>
    </font>
    <font>
      <b/>
      <sz val="14"/>
      <color rgb="FFD95A49"/>
      <name val="Arial"/>
      <family val="2"/>
    </font>
    <font>
      <b/>
      <sz val="11"/>
      <color rgb="FFFFFFFF"/>
      <name val="Arial"/>
      <family val="2"/>
    </font>
    <font>
      <b/>
      <vertAlign val="superscript"/>
      <sz val="11"/>
      <color rgb="FFFFFFFF"/>
      <name val="Arial"/>
      <family val="2"/>
    </font>
    <font>
      <i/>
      <sz val="11"/>
      <color rgb="FFD95A49"/>
      <name val="Arial"/>
      <family val="2"/>
    </font>
    <font>
      <u/>
      <sz val="10"/>
      <color rgb="FFD95A49"/>
      <name val="Arial"/>
      <family val="2"/>
    </font>
    <font>
      <sz val="10"/>
      <color rgb="FFD95A49"/>
      <name val="Arial"/>
      <family val="2"/>
    </font>
    <font>
      <sz val="8"/>
      <name val="Arial"/>
      <family val="2"/>
    </font>
    <font>
      <b/>
      <sz val="12"/>
      <color theme="0"/>
      <name val="Arial"/>
      <family val="2"/>
    </font>
    <font>
      <vertAlign val="superscript"/>
      <sz val="11"/>
      <name val="Arial"/>
      <family val="2"/>
    </font>
    <font>
      <sz val="11"/>
      <color theme="0"/>
      <name val="Arial"/>
      <family val="2"/>
    </font>
  </fonts>
  <fills count="23">
    <fill>
      <patternFill patternType="none"/>
    </fill>
    <fill>
      <patternFill patternType="gray125"/>
    </fill>
    <fill>
      <patternFill patternType="solid">
        <fgColor indexed="26"/>
      </patternFill>
    </fill>
    <fill>
      <patternFill patternType="solid">
        <fgColor indexed="43"/>
      </patternFill>
    </fill>
    <fill>
      <patternFill patternType="solid">
        <fgColor indexed="53"/>
      </patternFill>
    </fill>
    <fill>
      <patternFill patternType="solid">
        <fgColor indexed="51"/>
      </patternFill>
    </fill>
    <fill>
      <patternFill patternType="solid">
        <fgColor indexed="56"/>
      </patternFill>
    </fill>
    <fill>
      <patternFill patternType="solid">
        <fgColor indexed="54"/>
      </patternFill>
    </fill>
    <fill>
      <patternFill patternType="solid">
        <fgColor indexed="49"/>
      </patternFill>
    </fill>
    <fill>
      <patternFill patternType="solid">
        <fgColor indexed="10"/>
      </patternFill>
    </fill>
    <fill>
      <patternFill patternType="solid">
        <fgColor indexed="46"/>
      </patternFill>
    </fill>
    <fill>
      <patternFill patternType="solid">
        <fgColor indexed="9"/>
      </patternFill>
    </fill>
    <fill>
      <patternFill patternType="solid">
        <fgColor indexed="55"/>
      </patternFill>
    </fill>
    <fill>
      <patternFill patternType="solid">
        <fgColor indexed="47"/>
        <bgColor indexed="64"/>
      </patternFill>
    </fill>
    <fill>
      <patternFill patternType="solid">
        <fgColor indexed="22"/>
        <bgColor indexed="64"/>
      </patternFill>
    </fill>
    <fill>
      <patternFill patternType="solid">
        <fgColor indexed="9"/>
        <bgColor indexed="64"/>
      </patternFill>
    </fill>
    <fill>
      <gradientFill degree="90">
        <stop position="0">
          <color rgb="FFCCCCCC"/>
        </stop>
        <stop position="1">
          <color rgb="FFEAEAEA"/>
        </stop>
      </gradientFill>
    </fill>
    <fill>
      <gradientFill degree="90">
        <stop position="0">
          <color rgb="FFEAEAEA"/>
        </stop>
        <stop position="1">
          <color theme="0"/>
        </stop>
      </gradientFill>
    </fill>
    <fill>
      <patternFill patternType="solid">
        <fgColor rgb="FFD95A49"/>
        <bgColor indexed="64"/>
      </patternFill>
    </fill>
    <fill>
      <patternFill patternType="solid">
        <fgColor rgb="FFFFFFFF"/>
        <bgColor indexed="64"/>
      </patternFill>
    </fill>
    <fill>
      <patternFill patternType="solid">
        <fgColor rgb="FFF0D0C8"/>
        <bgColor indexed="64"/>
      </patternFill>
    </fill>
    <fill>
      <patternFill patternType="solid">
        <fgColor rgb="FFD9D9D9"/>
        <bgColor auto="1"/>
      </patternFill>
    </fill>
    <fill>
      <patternFill patternType="solid">
        <fgColor rgb="FFD9D9D9"/>
        <bgColor indexed="64"/>
      </patternFill>
    </fill>
  </fills>
  <borders count="3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56"/>
      </bottom>
      <diagonal/>
    </border>
    <border>
      <left/>
      <right/>
      <top/>
      <bottom style="thick">
        <color indexed="27"/>
      </bottom>
      <diagonal/>
    </border>
    <border>
      <left/>
      <right/>
      <top/>
      <bottom style="medium">
        <color indexed="27"/>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56"/>
      </top>
      <bottom style="double">
        <color indexed="56"/>
      </bottom>
      <diagonal/>
    </border>
    <border>
      <left/>
      <right/>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style="thin">
        <color rgb="FFCCCCCC"/>
      </top>
      <bottom style="thin">
        <color rgb="FFCCCCCC"/>
      </bottom>
      <diagonal/>
    </border>
    <border>
      <left/>
      <right style="thin">
        <color indexed="64"/>
      </right>
      <top style="thin">
        <color rgb="FFCCCCCC"/>
      </top>
      <bottom style="thin">
        <color rgb="FFCCCCCC"/>
      </bottom>
      <diagonal/>
    </border>
    <border>
      <left style="thin">
        <color indexed="64"/>
      </left>
      <right style="thin">
        <color indexed="64"/>
      </right>
      <top/>
      <bottom style="thin">
        <color rgb="FFCCCCCC"/>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style="thin">
        <color rgb="FFD95A49"/>
      </left>
      <right/>
      <top style="thin">
        <color rgb="FFD95A49"/>
      </top>
      <bottom/>
      <diagonal/>
    </border>
    <border>
      <left/>
      <right/>
      <top style="thin">
        <color rgb="FFD95A49"/>
      </top>
      <bottom/>
      <diagonal/>
    </border>
    <border>
      <left/>
      <right style="thin">
        <color rgb="FFD95A49"/>
      </right>
      <top style="thin">
        <color rgb="FFD95A49"/>
      </top>
      <bottom/>
      <diagonal/>
    </border>
    <border>
      <left style="thin">
        <color rgb="FFD95A49"/>
      </left>
      <right/>
      <top/>
      <bottom/>
      <diagonal/>
    </border>
    <border>
      <left/>
      <right style="thin">
        <color rgb="FFD95A49"/>
      </right>
      <top/>
      <bottom/>
      <diagonal/>
    </border>
    <border>
      <left style="thin">
        <color rgb="FFD95A49"/>
      </left>
      <right/>
      <top/>
      <bottom style="thin">
        <color rgb="FFD95A49"/>
      </bottom>
      <diagonal/>
    </border>
    <border>
      <left/>
      <right/>
      <top/>
      <bottom style="thin">
        <color rgb="FFD95A49"/>
      </bottom>
      <diagonal/>
    </border>
    <border>
      <left/>
      <right style="thin">
        <color rgb="FFD95A49"/>
      </right>
      <top/>
      <bottom style="thin">
        <color rgb="FFD95A49"/>
      </bottom>
      <diagonal/>
    </border>
    <border>
      <left style="thin">
        <color indexed="64"/>
      </left>
      <right style="thin">
        <color indexed="64"/>
      </right>
      <top style="thin">
        <color indexed="64"/>
      </top>
      <bottom style="thin">
        <color indexed="64"/>
      </bottom>
      <diagonal/>
    </border>
  </borders>
  <cellStyleXfs count="44">
    <xf numFmtId="0" fontId="0" fillId="0" borderId="0"/>
    <xf numFmtId="0" fontId="2" fillId="6"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3" fillId="10" borderId="0" applyNumberFormat="0" applyBorder="0" applyAlignment="0" applyProtection="0"/>
    <xf numFmtId="0" fontId="4" fillId="12" borderId="2" applyNumberFormat="0" applyAlignment="0" applyProtection="0"/>
    <xf numFmtId="164" fontId="5" fillId="0" borderId="0" applyFont="0" applyFill="0" applyBorder="0" applyAlignment="0" applyProtection="0"/>
    <xf numFmtId="0" fontId="5" fillId="0" borderId="0"/>
    <xf numFmtId="0" fontId="6" fillId="0" borderId="0" applyNumberFormat="0" applyFill="0" applyBorder="0" applyAlignment="0" applyProtection="0"/>
    <xf numFmtId="0" fontId="7" fillId="0" borderId="3" applyNumberFormat="0" applyFill="0" applyAlignment="0" applyProtection="0"/>
    <xf numFmtId="0" fontId="8" fillId="0" borderId="4" applyNumberFormat="0" applyFill="0" applyAlignment="0" applyProtection="0"/>
    <xf numFmtId="0" fontId="9" fillId="0" borderId="5" applyNumberFormat="0" applyFill="0" applyAlignment="0" applyProtection="0"/>
    <xf numFmtId="0" fontId="9" fillId="0" borderId="0" applyNumberFormat="0" applyFill="0" applyBorder="0" applyAlignment="0" applyProtection="0"/>
    <xf numFmtId="0" fontId="11" fillId="0" borderId="0" applyNumberFormat="0" applyFill="0" applyBorder="0" applyAlignment="0" applyProtection="0">
      <alignment vertical="top"/>
      <protection locked="0"/>
    </xf>
    <xf numFmtId="0" fontId="10" fillId="3" borderId="1" applyNumberFormat="0" applyAlignment="0" applyProtection="0"/>
    <xf numFmtId="0" fontId="20" fillId="0" borderId="0"/>
    <xf numFmtId="0" fontId="18" fillId="0" borderId="0" applyNumberFormat="0" applyFill="0" applyBorder="0" applyAlignment="0" applyProtection="0">
      <alignment vertical="top"/>
      <protection locked="0"/>
    </xf>
    <xf numFmtId="165" fontId="5" fillId="0" borderId="0" applyFont="0" applyFill="0" applyBorder="0" applyAlignment="0" applyProtection="0"/>
    <xf numFmtId="165" fontId="5" fillId="0" borderId="0" applyFont="0" applyFill="0" applyBorder="0" applyAlignment="0" applyProtection="0"/>
    <xf numFmtId="0" fontId="15" fillId="0" borderId="0"/>
    <xf numFmtId="0" fontId="5" fillId="0" borderId="0"/>
    <xf numFmtId="0" fontId="19" fillId="0" borderId="0"/>
    <xf numFmtId="0" fontId="21" fillId="0" borderId="0"/>
    <xf numFmtId="0" fontId="21" fillId="0" borderId="0"/>
    <xf numFmtId="0" fontId="5" fillId="0" borderId="0"/>
    <xf numFmtId="0" fontId="5" fillId="0" borderId="0"/>
    <xf numFmtId="0" fontId="21" fillId="0" borderId="0"/>
    <xf numFmtId="0" fontId="5" fillId="0" borderId="0" applyNumberFormat="0" applyFill="0" applyBorder="0" applyAlignment="0" applyProtection="0"/>
    <xf numFmtId="0" fontId="5" fillId="2" borderId="6" applyNumberFormat="0" applyFont="0" applyAlignment="0" applyProtection="0"/>
    <xf numFmtId="0" fontId="12" fillId="11" borderId="7" applyNumberFormat="0" applyAlignment="0" applyProtection="0"/>
    <xf numFmtId="9" fontId="5" fillId="0" borderId="0" applyFont="0" applyFill="0" applyBorder="0" applyAlignment="0" applyProtection="0"/>
    <xf numFmtId="0" fontId="13" fillId="0" borderId="8" applyNumberFormat="0" applyFill="0" applyAlignment="0" applyProtection="0"/>
    <xf numFmtId="0" fontId="1" fillId="0" borderId="0"/>
    <xf numFmtId="0" fontId="1" fillId="0" borderId="0"/>
    <xf numFmtId="0" fontId="1" fillId="0" borderId="0"/>
  </cellStyleXfs>
  <cellXfs count="131">
    <xf numFmtId="0" fontId="0" fillId="0" borderId="0" xfId="0"/>
    <xf numFmtId="0" fontId="0" fillId="13" borderId="0" xfId="0" applyFill="1"/>
    <xf numFmtId="0" fontId="14" fillId="14" borderId="0" xfId="0" applyFont="1" applyFill="1"/>
    <xf numFmtId="0" fontId="0" fillId="15" borderId="0" xfId="0" applyFill="1"/>
    <xf numFmtId="0" fontId="5" fillId="0" borderId="0" xfId="29"/>
    <xf numFmtId="0" fontId="5" fillId="0" borderId="0" xfId="33"/>
    <xf numFmtId="0" fontId="22" fillId="0" borderId="0" xfId="29" applyFont="1"/>
    <xf numFmtId="3" fontId="5" fillId="0" borderId="0" xfId="29" applyNumberFormat="1"/>
    <xf numFmtId="1" fontId="5" fillId="0" borderId="0" xfId="29" applyNumberFormat="1"/>
    <xf numFmtId="0" fontId="26" fillId="19" borderId="0" xfId="0" applyFont="1" applyFill="1"/>
    <xf numFmtId="0" fontId="16" fillId="19" borderId="19" xfId="33" applyFont="1" applyFill="1" applyBorder="1"/>
    <xf numFmtId="166" fontId="16" fillId="19" borderId="11" xfId="31" applyNumberFormat="1" applyFont="1" applyFill="1" applyBorder="1" applyAlignment="1">
      <alignment vertical="center"/>
    </xf>
    <xf numFmtId="0" fontId="16" fillId="19" borderId="16" xfId="33" applyFont="1" applyFill="1" applyBorder="1"/>
    <xf numFmtId="166" fontId="16" fillId="19" borderId="17" xfId="31" applyNumberFormat="1" applyFont="1" applyFill="1" applyBorder="1" applyAlignment="1">
      <alignment vertical="center"/>
    </xf>
    <xf numFmtId="166" fontId="16" fillId="19" borderId="16" xfId="31" applyNumberFormat="1" applyFont="1" applyFill="1" applyBorder="1" applyAlignment="1">
      <alignment horizontal="right" vertical="center" indent="1"/>
    </xf>
    <xf numFmtId="0" fontId="33" fillId="19" borderId="0" xfId="22" applyFont="1" applyFill="1" applyAlignment="1" applyProtection="1"/>
    <xf numFmtId="166" fontId="5" fillId="19" borderId="0" xfId="33" applyNumberFormat="1" applyFill="1"/>
    <xf numFmtId="0" fontId="34" fillId="19" borderId="0" xfId="22" applyFont="1" applyFill="1" applyBorder="1" applyAlignment="1" applyProtection="1">
      <alignment horizontal="left" vertical="center"/>
    </xf>
    <xf numFmtId="0" fontId="5" fillId="19" borderId="0" xfId="33" applyFill="1"/>
    <xf numFmtId="0" fontId="34" fillId="19" borderId="0" xfId="22" applyFont="1" applyFill="1" applyBorder="1" applyAlignment="1" applyProtection="1">
      <alignment horizontal="left"/>
    </xf>
    <xf numFmtId="3" fontId="5" fillId="19" borderId="0" xfId="29" applyNumberFormat="1" applyFill="1"/>
    <xf numFmtId="0" fontId="33" fillId="19" borderId="0" xfId="22" applyFont="1" applyFill="1" applyBorder="1" applyAlignment="1" applyProtection="1">
      <alignment horizontal="left"/>
    </xf>
    <xf numFmtId="0" fontId="16" fillId="19" borderId="18" xfId="29" applyFont="1" applyFill="1" applyBorder="1" applyAlignment="1">
      <alignment horizontal="left" vertical="center"/>
    </xf>
    <xf numFmtId="166" fontId="16" fillId="19" borderId="18" xfId="29" applyNumberFormat="1" applyFont="1" applyFill="1" applyBorder="1" applyAlignment="1">
      <alignment vertical="center"/>
    </xf>
    <xf numFmtId="0" fontId="16" fillId="19" borderId="16" xfId="29" applyFont="1" applyFill="1" applyBorder="1" applyAlignment="1">
      <alignment horizontal="left" vertical="center"/>
    </xf>
    <xf numFmtId="166" fontId="16" fillId="19" borderId="16" xfId="29" applyNumberFormat="1" applyFont="1" applyFill="1" applyBorder="1" applyAlignment="1">
      <alignment vertical="center"/>
    </xf>
    <xf numFmtId="0" fontId="5" fillId="19" borderId="0" xfId="29" applyFill="1"/>
    <xf numFmtId="166" fontId="5" fillId="19" borderId="0" xfId="29" applyNumberFormat="1" applyFill="1"/>
    <xf numFmtId="0" fontId="25" fillId="18" borderId="0" xfId="22" applyFont="1" applyFill="1" applyBorder="1" applyAlignment="1" applyProtection="1">
      <protection locked="0"/>
    </xf>
    <xf numFmtId="0" fontId="27" fillId="0" borderId="0" xfId="22" applyFont="1" applyFill="1" applyBorder="1" applyAlignment="1" applyProtection="1">
      <alignment horizontal="left" indent="2"/>
    </xf>
    <xf numFmtId="0" fontId="26" fillId="0" borderId="0" xfId="0" applyFont="1"/>
    <xf numFmtId="0" fontId="27" fillId="0" borderId="0" xfId="0" applyFont="1" applyProtection="1">
      <protection locked="0"/>
    </xf>
    <xf numFmtId="0" fontId="30" fillId="18" borderId="19" xfId="29" applyFont="1" applyFill="1" applyBorder="1" applyAlignment="1">
      <alignment horizontal="center" vertical="center"/>
    </xf>
    <xf numFmtId="0" fontId="30" fillId="18" borderId="19" xfId="29" applyFont="1" applyFill="1" applyBorder="1" applyAlignment="1">
      <alignment horizontal="center" vertical="center" wrapText="1"/>
    </xf>
    <xf numFmtId="0" fontId="17" fillId="20" borderId="20" xfId="33" applyFont="1" applyFill="1" applyBorder="1" applyAlignment="1">
      <alignment vertical="center"/>
    </xf>
    <xf numFmtId="166" fontId="17" fillId="20" borderId="13" xfId="29" applyNumberFormat="1" applyFont="1" applyFill="1" applyBorder="1" applyAlignment="1">
      <alignment vertical="center"/>
    </xf>
    <xf numFmtId="166" fontId="17" fillId="20" borderId="14" xfId="29" applyNumberFormat="1" applyFont="1" applyFill="1" applyBorder="1" applyAlignment="1">
      <alignment vertical="center"/>
    </xf>
    <xf numFmtId="0" fontId="17" fillId="20" borderId="13" xfId="29" applyFont="1" applyFill="1" applyBorder="1" applyAlignment="1">
      <alignment horizontal="left" vertical="center"/>
    </xf>
    <xf numFmtId="0" fontId="25" fillId="18" borderId="25" xfId="22" applyFont="1" applyFill="1" applyBorder="1" applyAlignment="1" applyProtection="1">
      <protection locked="0"/>
    </xf>
    <xf numFmtId="0" fontId="25" fillId="18" borderId="26" xfId="22" applyFont="1" applyFill="1" applyBorder="1" applyAlignment="1" applyProtection="1">
      <protection locked="0"/>
    </xf>
    <xf numFmtId="0" fontId="14" fillId="0" borderId="25" xfId="0" applyFont="1" applyBorder="1"/>
    <xf numFmtId="0" fontId="27" fillId="0" borderId="0" xfId="0" applyFont="1" applyAlignment="1" applyProtection="1">
      <alignment horizontal="center"/>
      <protection locked="0"/>
    </xf>
    <xf numFmtId="0" fontId="27" fillId="0" borderId="26" xfId="0" applyFont="1" applyBorder="1" applyAlignment="1" applyProtection="1">
      <alignment horizontal="center"/>
      <protection locked="0"/>
    </xf>
    <xf numFmtId="0" fontId="16" fillId="0" borderId="25" xfId="22" applyFont="1" applyFill="1" applyBorder="1" applyAlignment="1" applyProtection="1"/>
    <xf numFmtId="0" fontId="14" fillId="0" borderId="0" xfId="0" applyFont="1"/>
    <xf numFmtId="0" fontId="14" fillId="0" borderId="26" xfId="0" applyFont="1" applyBorder="1"/>
    <xf numFmtId="0" fontId="0" fillId="0" borderId="27" xfId="0" applyBorder="1"/>
    <xf numFmtId="0" fontId="28" fillId="0" borderId="28" xfId="0" applyFont="1" applyBorder="1" applyAlignment="1">
      <alignment horizontal="left"/>
    </xf>
    <xf numFmtId="0" fontId="26" fillId="0" borderId="28" xfId="0" applyFont="1" applyBorder="1"/>
    <xf numFmtId="0" fontId="26" fillId="0" borderId="29" xfId="0" applyFont="1" applyBorder="1"/>
    <xf numFmtId="0" fontId="30" fillId="18" borderId="19" xfId="33" applyFont="1" applyFill="1" applyBorder="1" applyAlignment="1">
      <alignment horizontal="center" vertical="center"/>
    </xf>
    <xf numFmtId="0" fontId="30" fillId="18" borderId="19" xfId="33" applyFont="1" applyFill="1" applyBorder="1" applyAlignment="1">
      <alignment horizontal="center" vertical="center" wrapText="1"/>
    </xf>
    <xf numFmtId="0" fontId="5" fillId="0" borderId="21" xfId="33" applyBorder="1"/>
    <xf numFmtId="0" fontId="5" fillId="0" borderId="9" xfId="33" applyBorder="1"/>
    <xf numFmtId="0" fontId="5" fillId="0" borderId="21" xfId="29" applyBorder="1"/>
    <xf numFmtId="0" fontId="5" fillId="0" borderId="9" xfId="29" applyBorder="1"/>
    <xf numFmtId="166" fontId="16" fillId="19" borderId="16" xfId="31" applyNumberFormat="1" applyFont="1" applyFill="1" applyBorder="1" applyAlignment="1">
      <alignment horizontal="left" vertical="center"/>
    </xf>
    <xf numFmtId="0" fontId="16" fillId="0" borderId="16" xfId="33" applyFont="1" applyBorder="1"/>
    <xf numFmtId="1" fontId="16" fillId="0" borderId="19" xfId="33" applyNumberFormat="1" applyFont="1" applyBorder="1" applyAlignment="1">
      <alignment horizontal="left" vertical="center" wrapText="1"/>
    </xf>
    <xf numFmtId="1" fontId="16" fillId="0" borderId="16" xfId="33" applyNumberFormat="1" applyFont="1" applyBorder="1" applyAlignment="1">
      <alignment horizontal="left" vertical="center" wrapText="1"/>
    </xf>
    <xf numFmtId="0" fontId="16" fillId="0" borderId="16" xfId="33" applyFont="1" applyBorder="1" applyAlignment="1">
      <alignment horizontal="left" vertical="center" wrapText="1"/>
    </xf>
    <xf numFmtId="166" fontId="16" fillId="0" borderId="11" xfId="31" applyNumberFormat="1" applyFont="1" applyBorder="1" applyAlignment="1">
      <alignment vertical="center"/>
    </xf>
    <xf numFmtId="166" fontId="16" fillId="0" borderId="17" xfId="31" applyNumberFormat="1" applyFont="1" applyBorder="1" applyAlignment="1">
      <alignment vertical="center"/>
    </xf>
    <xf numFmtId="166" fontId="16" fillId="0" borderId="16" xfId="31" applyNumberFormat="1" applyFont="1" applyBorder="1" applyAlignment="1">
      <alignment horizontal="right" vertical="center" indent="1"/>
    </xf>
    <xf numFmtId="0" fontId="16" fillId="19" borderId="16" xfId="33" applyFont="1" applyFill="1" applyBorder="1" applyAlignment="1">
      <alignment vertical="center"/>
    </xf>
    <xf numFmtId="166" fontId="16" fillId="0" borderId="18" xfId="29" applyNumberFormat="1" applyFont="1" applyBorder="1" applyAlignment="1">
      <alignment vertical="center"/>
    </xf>
    <xf numFmtId="166" fontId="16" fillId="0" borderId="16" xfId="29" applyNumberFormat="1" applyFont="1" applyBorder="1" applyAlignment="1">
      <alignment vertical="center"/>
    </xf>
    <xf numFmtId="0" fontId="34" fillId="0" borderId="0" xfId="22" applyFont="1" applyFill="1" applyBorder="1" applyAlignment="1" applyProtection="1">
      <alignment horizontal="left"/>
    </xf>
    <xf numFmtId="2" fontId="5" fillId="0" borderId="0" xfId="29" applyNumberFormat="1"/>
    <xf numFmtId="166" fontId="5" fillId="0" borderId="0" xfId="29" applyNumberFormat="1"/>
    <xf numFmtId="0" fontId="27" fillId="18" borderId="0" xfId="0" applyFont="1" applyFill="1" applyAlignment="1" applyProtection="1">
      <alignment horizontal="center"/>
      <protection locked="0"/>
    </xf>
    <xf numFmtId="0" fontId="27" fillId="18" borderId="26" xfId="0" applyFont="1" applyFill="1" applyBorder="1" applyAlignment="1" applyProtection="1">
      <alignment horizontal="center"/>
      <protection locked="0"/>
    </xf>
    <xf numFmtId="0" fontId="34" fillId="19" borderId="0" xfId="22" applyFont="1" applyFill="1" applyAlignment="1" applyProtection="1">
      <alignment horizontal="left" wrapText="1"/>
    </xf>
    <xf numFmtId="0" fontId="30" fillId="18" borderId="30" xfId="29" applyFont="1" applyFill="1" applyBorder="1" applyAlignment="1">
      <alignment horizontal="center" vertical="center"/>
    </xf>
    <xf numFmtId="0" fontId="30" fillId="18" borderId="30" xfId="29" applyFont="1" applyFill="1" applyBorder="1" applyAlignment="1">
      <alignment horizontal="center" vertical="center" wrapText="1"/>
    </xf>
    <xf numFmtId="166" fontId="16" fillId="0" borderId="18" xfId="29" applyNumberFormat="1" applyFont="1" applyBorder="1" applyAlignment="1">
      <alignment horizontal="right" vertical="center"/>
    </xf>
    <xf numFmtId="0" fontId="34" fillId="19" borderId="0" xfId="22" applyFont="1" applyFill="1" applyAlignment="1" applyProtection="1"/>
    <xf numFmtId="166" fontId="16" fillId="0" borderId="16" xfId="29" applyNumberFormat="1" applyFont="1" applyBorder="1" applyAlignment="1">
      <alignment horizontal="right" vertical="center"/>
    </xf>
    <xf numFmtId="0" fontId="36" fillId="18" borderId="0" xfId="22" applyFont="1" applyFill="1" applyBorder="1" applyAlignment="1" applyProtection="1">
      <alignment horizontal="left"/>
    </xf>
    <xf numFmtId="0" fontId="17" fillId="20" borderId="30" xfId="29" applyFont="1" applyFill="1" applyBorder="1" applyAlignment="1">
      <alignment horizontal="left" vertical="center"/>
    </xf>
    <xf numFmtId="166" fontId="17" fillId="20" borderId="30" xfId="29" applyNumberFormat="1" applyFont="1" applyFill="1" applyBorder="1" applyAlignment="1">
      <alignment vertical="center"/>
    </xf>
    <xf numFmtId="167" fontId="5" fillId="0" borderId="0" xfId="29" applyNumberFormat="1"/>
    <xf numFmtId="166" fontId="16" fillId="19" borderId="18" xfId="29" applyNumberFormat="1" applyFont="1" applyFill="1" applyBorder="1" applyAlignment="1">
      <alignment horizontal="right" vertical="center"/>
    </xf>
    <xf numFmtId="166" fontId="16" fillId="19" borderId="16" xfId="29" applyNumberFormat="1" applyFont="1" applyFill="1" applyBorder="1" applyAlignment="1">
      <alignment horizontal="right" vertical="center"/>
    </xf>
    <xf numFmtId="166" fontId="17" fillId="20" borderId="30" xfId="29" applyNumberFormat="1" applyFont="1" applyFill="1" applyBorder="1" applyAlignment="1">
      <alignment horizontal="right" vertical="center"/>
    </xf>
    <xf numFmtId="166" fontId="17" fillId="20" borderId="13" xfId="29" applyNumberFormat="1" applyFont="1" applyFill="1" applyBorder="1" applyAlignment="1">
      <alignment horizontal="right" vertical="center"/>
    </xf>
    <xf numFmtId="0" fontId="16" fillId="0" borderId="0" xfId="22" applyFont="1" applyFill="1" applyBorder="1" applyAlignment="1" applyProtection="1">
      <alignment horizontal="left"/>
    </xf>
    <xf numFmtId="166" fontId="38" fillId="19" borderId="16" xfId="29" applyNumberFormat="1" applyFont="1" applyFill="1" applyBorder="1" applyAlignment="1">
      <alignment vertical="center"/>
    </xf>
    <xf numFmtId="1" fontId="38" fillId="0" borderId="16" xfId="33" applyNumberFormat="1" applyFont="1" applyBorder="1" applyAlignment="1">
      <alignment horizontal="left" vertical="center" wrapText="1"/>
    </xf>
    <xf numFmtId="0" fontId="17" fillId="0" borderId="0" xfId="22" applyFont="1" applyFill="1" applyBorder="1" applyAlignment="1" applyProtection="1">
      <alignment horizontal="left"/>
    </xf>
    <xf numFmtId="0" fontId="23" fillId="16" borderId="22" xfId="29" applyFont="1" applyFill="1" applyBorder="1" applyAlignment="1">
      <alignment horizontal="center" wrapText="1"/>
    </xf>
    <xf numFmtId="0" fontId="23" fillId="16" borderId="23" xfId="29" applyFont="1" applyFill="1" applyBorder="1" applyAlignment="1">
      <alignment horizontal="center" wrapText="1"/>
    </xf>
    <xf numFmtId="0" fontId="23" fillId="16" borderId="24" xfId="29" applyFont="1" applyFill="1" applyBorder="1" applyAlignment="1">
      <alignment horizontal="center" wrapText="1"/>
    </xf>
    <xf numFmtId="0" fontId="24" fillId="17" borderId="25" xfId="29" applyFont="1" applyFill="1" applyBorder="1" applyAlignment="1">
      <alignment horizontal="center" vertical="top" wrapText="1"/>
    </xf>
    <xf numFmtId="0" fontId="24" fillId="17" borderId="0" xfId="29" applyFont="1" applyFill="1" applyAlignment="1">
      <alignment horizontal="center" vertical="top" wrapText="1"/>
    </xf>
    <xf numFmtId="0" fontId="24" fillId="17" borderId="26" xfId="29" applyFont="1" applyFill="1" applyBorder="1" applyAlignment="1">
      <alignment horizontal="center" vertical="top" wrapText="1"/>
    </xf>
    <xf numFmtId="0" fontId="32" fillId="22" borderId="15" xfId="0" applyFont="1" applyFill="1" applyBorder="1" applyAlignment="1">
      <alignment horizontal="right" vertical="center" wrapText="1" readingOrder="1"/>
    </xf>
    <xf numFmtId="0" fontId="32" fillId="22" borderId="9" xfId="0" applyFont="1" applyFill="1" applyBorder="1" applyAlignment="1">
      <alignment horizontal="right" vertical="center" wrapText="1" readingOrder="1"/>
    </xf>
    <xf numFmtId="0" fontId="32" fillId="22" borderId="12" xfId="0" applyFont="1" applyFill="1" applyBorder="1" applyAlignment="1">
      <alignment horizontal="right" vertical="center" wrapText="1" readingOrder="1"/>
    </xf>
    <xf numFmtId="0" fontId="29" fillId="21" borderId="20" xfId="0" applyFont="1" applyFill="1" applyBorder="1" applyAlignment="1">
      <alignment horizontal="left" vertical="center" wrapText="1"/>
    </xf>
    <xf numFmtId="0" fontId="29" fillId="21" borderId="21" xfId="0" applyFont="1" applyFill="1" applyBorder="1" applyAlignment="1">
      <alignment horizontal="left" vertical="center" wrapText="1"/>
    </xf>
    <xf numFmtId="0" fontId="29" fillId="21" borderId="14" xfId="0" applyFont="1" applyFill="1" applyBorder="1" applyAlignment="1">
      <alignment horizontal="left" vertical="center" wrapText="1"/>
    </xf>
    <xf numFmtId="0" fontId="29" fillId="22" borderId="10" xfId="0" applyFont="1" applyFill="1" applyBorder="1" applyAlignment="1">
      <alignment horizontal="left" vertical="center" wrapText="1"/>
    </xf>
    <xf numFmtId="0" fontId="29" fillId="22" borderId="0" xfId="0" applyFont="1" applyFill="1" applyAlignment="1">
      <alignment horizontal="left" vertical="center" wrapText="1"/>
    </xf>
    <xf numFmtId="0" fontId="29" fillId="22" borderId="11" xfId="0" applyFont="1" applyFill="1" applyBorder="1" applyAlignment="1">
      <alignment horizontal="left" vertical="center" wrapText="1"/>
    </xf>
    <xf numFmtId="0" fontId="29" fillId="21" borderId="15" xfId="0" applyFont="1" applyFill="1" applyBorder="1" applyAlignment="1">
      <alignment horizontal="left" vertical="center" wrapText="1"/>
    </xf>
    <xf numFmtId="0" fontId="29" fillId="21" borderId="9" xfId="0" applyFont="1" applyFill="1" applyBorder="1" applyAlignment="1">
      <alignment horizontal="left" vertical="center" wrapText="1"/>
    </xf>
    <xf numFmtId="0" fontId="29" fillId="21" borderId="12" xfId="0" applyFont="1" applyFill="1" applyBorder="1" applyAlignment="1">
      <alignment horizontal="left" vertical="center" wrapText="1"/>
    </xf>
    <xf numFmtId="0" fontId="32" fillId="22" borderId="10" xfId="0" applyFont="1" applyFill="1" applyBorder="1" applyAlignment="1">
      <alignment horizontal="right" vertical="center" wrapText="1" readingOrder="1"/>
    </xf>
    <xf numFmtId="0" fontId="32" fillId="22" borderId="0" xfId="0" applyFont="1" applyFill="1" applyAlignment="1">
      <alignment horizontal="right" vertical="center" wrapText="1" readingOrder="1"/>
    </xf>
    <xf numFmtId="0" fontId="32" fillId="22" borderId="11" xfId="0" applyFont="1" applyFill="1" applyBorder="1" applyAlignment="1">
      <alignment horizontal="right" vertical="center" wrapText="1" readingOrder="1"/>
    </xf>
    <xf numFmtId="0" fontId="32" fillId="22" borderId="20" xfId="0" applyFont="1" applyFill="1" applyBorder="1" applyAlignment="1">
      <alignment horizontal="right" vertical="center" wrapText="1" readingOrder="1"/>
    </xf>
    <xf numFmtId="0" fontId="32" fillId="22" borderId="21" xfId="0" applyFont="1" applyFill="1" applyBorder="1" applyAlignment="1">
      <alignment horizontal="right" vertical="center" wrapText="1" readingOrder="1"/>
    </xf>
    <xf numFmtId="0" fontId="32" fillId="22" borderId="14" xfId="0" applyFont="1" applyFill="1" applyBorder="1" applyAlignment="1">
      <alignment horizontal="right" vertical="center" wrapText="1" readingOrder="1"/>
    </xf>
    <xf numFmtId="0" fontId="32" fillId="21" borderId="15" xfId="0" applyFont="1" applyFill="1" applyBorder="1" applyAlignment="1">
      <alignment horizontal="right" vertical="center" wrapText="1" readingOrder="1"/>
    </xf>
    <xf numFmtId="0" fontId="32" fillId="21" borderId="9" xfId="0" applyFont="1" applyFill="1" applyBorder="1" applyAlignment="1">
      <alignment horizontal="right" vertical="center" readingOrder="1"/>
    </xf>
    <xf numFmtId="0" fontId="32" fillId="21" borderId="12" xfId="0" applyFont="1" applyFill="1" applyBorder="1" applyAlignment="1">
      <alignment horizontal="right" vertical="center" readingOrder="1"/>
    </xf>
    <xf numFmtId="0" fontId="29" fillId="22" borderId="20" xfId="0" applyFont="1" applyFill="1" applyBorder="1" applyAlignment="1">
      <alignment horizontal="left" vertical="center" wrapText="1"/>
    </xf>
    <xf numFmtId="0" fontId="29" fillId="22" borderId="21" xfId="0" applyFont="1" applyFill="1" applyBorder="1" applyAlignment="1">
      <alignment horizontal="left" vertical="center" wrapText="1"/>
    </xf>
    <xf numFmtId="0" fontId="29" fillId="22" borderId="14" xfId="0" applyFont="1" applyFill="1" applyBorder="1" applyAlignment="1">
      <alignment horizontal="left" vertical="center" wrapText="1"/>
    </xf>
    <xf numFmtId="0" fontId="29" fillId="22" borderId="15" xfId="0" applyFont="1" applyFill="1" applyBorder="1" applyAlignment="1">
      <alignment horizontal="left" vertical="center" wrapText="1"/>
    </xf>
    <xf numFmtId="0" fontId="29" fillId="22" borderId="9" xfId="0" applyFont="1" applyFill="1" applyBorder="1" applyAlignment="1">
      <alignment horizontal="left" vertical="center" wrapText="1"/>
    </xf>
    <xf numFmtId="0" fontId="29" fillId="22" borderId="12" xfId="0" applyFont="1" applyFill="1" applyBorder="1" applyAlignment="1">
      <alignment horizontal="left" vertical="center" wrapText="1"/>
    </xf>
    <xf numFmtId="0" fontId="32" fillId="21" borderId="10" xfId="0" applyFont="1" applyFill="1" applyBorder="1" applyAlignment="1">
      <alignment horizontal="right" vertical="center" wrapText="1" readingOrder="1"/>
    </xf>
    <xf numFmtId="0" fontId="32" fillId="21" borderId="0" xfId="0" applyFont="1" applyFill="1" applyAlignment="1">
      <alignment horizontal="right" vertical="center" readingOrder="1"/>
    </xf>
    <xf numFmtId="0" fontId="32" fillId="21" borderId="11" xfId="0" applyFont="1" applyFill="1" applyBorder="1" applyAlignment="1">
      <alignment horizontal="right" vertical="center" readingOrder="1"/>
    </xf>
    <xf numFmtId="0" fontId="32" fillId="21" borderId="20" xfId="0" applyFont="1" applyFill="1" applyBorder="1" applyAlignment="1">
      <alignment horizontal="right" vertical="center" wrapText="1" readingOrder="1"/>
    </xf>
    <xf numFmtId="0" fontId="32" fillId="21" borderId="21" xfId="0" applyFont="1" applyFill="1" applyBorder="1" applyAlignment="1">
      <alignment horizontal="right" vertical="center" readingOrder="1"/>
    </xf>
    <xf numFmtId="0" fontId="32" fillId="21" borderId="14" xfId="0" applyFont="1" applyFill="1" applyBorder="1" applyAlignment="1">
      <alignment horizontal="right" vertical="center" readingOrder="1"/>
    </xf>
    <xf numFmtId="0" fontId="34" fillId="19" borderId="0" xfId="22" applyFont="1" applyFill="1" applyAlignment="1" applyProtection="1">
      <alignment horizontal="left" wrapText="1"/>
    </xf>
    <xf numFmtId="0" fontId="34" fillId="0" borderId="0" xfId="22" applyFont="1" applyFill="1" applyBorder="1" applyAlignment="1" applyProtection="1">
      <alignment horizontal="left" wrapText="1"/>
    </xf>
  </cellXfs>
  <cellStyles count="44">
    <cellStyle name="Accent1" xfId="1" builtinId="29" customBuiltin="1"/>
    <cellStyle name="Accent1 2" xfId="2" xr:uid="{00000000-0005-0000-0000-000001000000}"/>
    <cellStyle name="Accent2" xfId="3" builtinId="33" customBuiltin="1"/>
    <cellStyle name="Accent2 2" xfId="4" xr:uid="{00000000-0005-0000-0000-000003000000}"/>
    <cellStyle name="Accent3" xfId="5" builtinId="37" customBuiltin="1"/>
    <cellStyle name="Accent3 2" xfId="6" xr:uid="{00000000-0005-0000-0000-000005000000}"/>
    <cellStyle name="Accent4" xfId="7" builtinId="41" customBuiltin="1"/>
    <cellStyle name="Accent4 2" xfId="8" xr:uid="{00000000-0005-0000-0000-000007000000}"/>
    <cellStyle name="Accent5" xfId="9" builtinId="45" customBuiltin="1"/>
    <cellStyle name="Accent5 2" xfId="10" xr:uid="{00000000-0005-0000-0000-000009000000}"/>
    <cellStyle name="Accent6" xfId="11" builtinId="49" customBuiltin="1"/>
    <cellStyle name="Accent6 2" xfId="12" xr:uid="{00000000-0005-0000-0000-00000B000000}"/>
    <cellStyle name="Bad" xfId="13" xr:uid="{00000000-0005-0000-0000-00000C000000}"/>
    <cellStyle name="Check Cell" xfId="14" xr:uid="{00000000-0005-0000-0000-00000D000000}"/>
    <cellStyle name="Euro" xfId="15" xr:uid="{00000000-0005-0000-0000-00000E000000}"/>
    <cellStyle name="Excel Built-in Normal" xfId="16" xr:uid="{00000000-0005-0000-0000-00000F000000}"/>
    <cellStyle name="Explanatory Text" xfId="17" xr:uid="{00000000-0005-0000-0000-000010000000}"/>
    <cellStyle name="Heading 1" xfId="18" xr:uid="{00000000-0005-0000-0000-000011000000}"/>
    <cellStyle name="Heading 2" xfId="19" xr:uid="{00000000-0005-0000-0000-000012000000}"/>
    <cellStyle name="Heading 3" xfId="20" xr:uid="{00000000-0005-0000-0000-000013000000}"/>
    <cellStyle name="Heading 4" xfId="21" xr:uid="{00000000-0005-0000-0000-000014000000}"/>
    <cellStyle name="Input" xfId="23" xr:uid="{00000000-0005-0000-0000-000015000000}"/>
    <cellStyle name="Kleine titel" xfId="24" xr:uid="{00000000-0005-0000-0000-000016000000}"/>
    <cellStyle name="Lien hypertexte" xfId="22" builtinId="8"/>
    <cellStyle name="Lien hypertexte 2" xfId="25" xr:uid="{00000000-0005-0000-0000-000018000000}"/>
    <cellStyle name="Monétaire 2" xfId="26" xr:uid="{00000000-0005-0000-0000-000019000000}"/>
    <cellStyle name="Monétaire 3" xfId="27" xr:uid="{00000000-0005-0000-0000-00001A000000}"/>
    <cellStyle name="Normal" xfId="0" builtinId="0"/>
    <cellStyle name="Normal 2" xfId="28" xr:uid="{00000000-0005-0000-0000-00001C000000}"/>
    <cellStyle name="Normal 2 2" xfId="29" xr:uid="{00000000-0005-0000-0000-00001D000000}"/>
    <cellStyle name="Normal 2 2 2" xfId="30" xr:uid="{00000000-0005-0000-0000-00001E000000}"/>
    <cellStyle name="Normal 3" xfId="31" xr:uid="{00000000-0005-0000-0000-00001F000000}"/>
    <cellStyle name="Normal 3 2" xfId="32" xr:uid="{00000000-0005-0000-0000-000020000000}"/>
    <cellStyle name="Normal 3 2 2" xfId="42" xr:uid="{D124C5AC-5699-4689-9128-4FCC63974D44}"/>
    <cellStyle name="Normal 3 3" xfId="41" xr:uid="{03313036-4FC9-46A9-AA68-99CA28540391}"/>
    <cellStyle name="Normal 4" xfId="33" xr:uid="{00000000-0005-0000-0000-000021000000}"/>
    <cellStyle name="Normal 5" xfId="34" xr:uid="{00000000-0005-0000-0000-000022000000}"/>
    <cellStyle name="Normal 6" xfId="35" xr:uid="{00000000-0005-0000-0000-000023000000}"/>
    <cellStyle name="Normal 6 2" xfId="43" xr:uid="{43B1B49F-5840-431D-AB90-B77403555F41}"/>
    <cellStyle name="Normal 7" xfId="36" xr:uid="{00000000-0005-0000-0000-000024000000}"/>
    <cellStyle name="Note" xfId="37" xr:uid="{00000000-0005-0000-0000-000025000000}"/>
    <cellStyle name="Output" xfId="38" xr:uid="{00000000-0005-0000-0000-000026000000}"/>
    <cellStyle name="Pourcentage 2" xfId="39" xr:uid="{00000000-0005-0000-0000-000027000000}"/>
    <cellStyle name="Total 2" xfId="40" xr:uid="{00000000-0005-0000-0000-00002800000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99CC"/>
      <rgbColor rgb="00800000"/>
      <rgbColor rgb="00008000"/>
      <rgbColor rgb="00000080"/>
      <rgbColor rgb="00808000"/>
      <rgbColor rgb="00800080"/>
      <rgbColor rgb="00D53F26"/>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D53F26"/>
      <rgbColor rgb="00996666"/>
      <rgbColor rgb="00666699"/>
      <rgbColor rgb="00969696"/>
      <rgbColor rgb="00A8DB8B"/>
      <rgbColor rgb="00336666"/>
      <rgbColor rgb="00003300"/>
      <rgbColor rgb="00333300"/>
      <rgbColor rgb="00663300"/>
      <rgbColor rgb="00993366"/>
      <rgbColor rgb="00333399"/>
      <rgbColor rgb="00424242"/>
    </indexedColors>
    <mruColors>
      <color rgb="FFD95A49"/>
      <color rgb="FFD9D9D9"/>
      <color rgb="FFCC3300"/>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8829040</xdr:colOff>
      <xdr:row>0</xdr:row>
      <xdr:rowOff>139065</xdr:rowOff>
    </xdr:from>
    <xdr:to>
      <xdr:col>3</xdr:col>
      <xdr:colOff>858520</xdr:colOff>
      <xdr:row>1</xdr:row>
      <xdr:rowOff>288290</xdr:rowOff>
    </xdr:to>
    <xdr:pic>
      <xdr:nvPicPr>
        <xdr:cNvPr id="3" name="Picture 1">
          <a:extLst>
            <a:ext uri="{FF2B5EF4-FFF2-40B4-BE49-F238E27FC236}">
              <a16:creationId xmlns:a16="http://schemas.microsoft.com/office/drawing/2014/main" id="{00000000-0008-0000-0000-000003000000}"/>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613900" y="139065"/>
          <a:ext cx="2693670" cy="743585"/>
        </a:xfrm>
        <a:prstGeom prst="rect">
          <a:avLst/>
        </a:prstGeom>
      </xdr:spPr>
    </xdr:pic>
    <xdr:clientData/>
  </xdr:twoCellAnchor>
  <xdr:twoCellAnchor editAs="oneCell">
    <xdr:from>
      <xdr:col>0</xdr:col>
      <xdr:colOff>137160</xdr:colOff>
      <xdr:row>0</xdr:row>
      <xdr:rowOff>144780</xdr:rowOff>
    </xdr:from>
    <xdr:to>
      <xdr:col>1</xdr:col>
      <xdr:colOff>1847296</xdr:colOff>
      <xdr:row>1</xdr:row>
      <xdr:rowOff>288863</xdr:rowOff>
    </xdr:to>
    <xdr:pic>
      <xdr:nvPicPr>
        <xdr:cNvPr id="6" name="Image 5">
          <a:extLst>
            <a:ext uri="{FF2B5EF4-FFF2-40B4-BE49-F238E27FC236}">
              <a16:creationId xmlns:a16="http://schemas.microsoft.com/office/drawing/2014/main" id="{FDAABE26-B4BA-42A6-A82E-CB145B282463}"/>
            </a:ext>
          </a:extLst>
        </xdr:cNvPr>
        <xdr:cNvPicPr>
          <a:picLocks noChangeAspect="1"/>
        </xdr:cNvPicPr>
      </xdr:nvPicPr>
      <xdr:blipFill>
        <a:blip xmlns:r="http://schemas.openxmlformats.org/officeDocument/2006/relationships" r:embed="rId2"/>
        <a:stretch>
          <a:fillRect/>
        </a:stretch>
      </xdr:blipFill>
      <xdr:spPr>
        <a:xfrm>
          <a:off x="137160" y="144780"/>
          <a:ext cx="2411176" cy="744158"/>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pageSetUpPr fitToPage="1"/>
  </sheetPr>
  <dimension ref="A1:IW89"/>
  <sheetViews>
    <sheetView showGridLines="0" tabSelected="1" zoomScaleNormal="100" zoomScaleSheetLayoutView="100" workbookViewId="0">
      <selection sqref="A1:D1"/>
    </sheetView>
  </sheetViews>
  <sheetFormatPr baseColWidth="10" defaultColWidth="11.42578125" defaultRowHeight="12.75" x14ac:dyDescent="0.2"/>
  <cols>
    <col min="1" max="1" width="10.140625" style="3" customWidth="1"/>
    <col min="2" max="2" width="142" style="3" customWidth="1"/>
    <col min="3" max="4" width="13.7109375" style="3" customWidth="1"/>
    <col min="5" max="16384" width="11.42578125" style="3"/>
  </cols>
  <sheetData>
    <row r="1" spans="1:257" customFormat="1" ht="47.25" customHeight="1" x14ac:dyDescent="0.4">
      <c r="A1" s="90" t="s">
        <v>47</v>
      </c>
      <c r="B1" s="91"/>
      <c r="C1" s="91"/>
      <c r="D1" s="92"/>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row>
    <row r="2" spans="1:257" customFormat="1" ht="33" customHeight="1" x14ac:dyDescent="0.2">
      <c r="A2" s="93" t="s">
        <v>48</v>
      </c>
      <c r="B2" s="94"/>
      <c r="C2" s="94"/>
      <c r="D2" s="95"/>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row>
    <row r="3" spans="1:257" s="1" customFormat="1" ht="15.75" customHeight="1" x14ac:dyDescent="0.25">
      <c r="A3" s="38" t="s">
        <v>41</v>
      </c>
      <c r="B3" s="28" t="s">
        <v>49</v>
      </c>
      <c r="C3" s="28"/>
      <c r="D3" s="39"/>
      <c r="E3" s="9"/>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c r="GP3" s="3"/>
      <c r="GQ3" s="3"/>
      <c r="GR3" s="3"/>
      <c r="GS3" s="3"/>
      <c r="GT3" s="3"/>
      <c r="GU3" s="3"/>
      <c r="GV3" s="3"/>
      <c r="GW3" s="3"/>
      <c r="GX3" s="3"/>
      <c r="GY3" s="3"/>
      <c r="GZ3" s="3"/>
      <c r="HA3" s="3"/>
      <c r="HB3" s="3"/>
      <c r="HC3" s="3"/>
      <c r="HD3" s="3"/>
      <c r="HE3" s="3"/>
      <c r="HF3" s="3"/>
      <c r="HG3" s="3"/>
      <c r="HH3" s="3"/>
      <c r="HI3" s="3"/>
      <c r="HJ3" s="3"/>
      <c r="HK3" s="3"/>
      <c r="HL3" s="3"/>
      <c r="HM3" s="3"/>
      <c r="HN3" s="3"/>
      <c r="HO3" s="3"/>
      <c r="HP3" s="3"/>
      <c r="HQ3" s="3"/>
      <c r="HR3" s="3"/>
      <c r="HS3" s="3"/>
      <c r="HT3" s="3"/>
      <c r="HU3" s="3"/>
      <c r="HV3" s="3"/>
      <c r="HW3" s="3"/>
      <c r="HX3" s="3"/>
      <c r="HY3" s="3"/>
      <c r="HZ3" s="3"/>
      <c r="IA3" s="3"/>
      <c r="IB3" s="3"/>
      <c r="IC3" s="3"/>
      <c r="ID3" s="3"/>
      <c r="IE3" s="3"/>
      <c r="IF3" s="3"/>
      <c r="IG3" s="3"/>
      <c r="IH3" s="3"/>
      <c r="II3" s="3"/>
      <c r="IJ3" s="3"/>
      <c r="IK3" s="3"/>
      <c r="IL3" s="3"/>
      <c r="IM3" s="3"/>
      <c r="IN3" s="3"/>
      <c r="IO3" s="3"/>
      <c r="IP3" s="3"/>
      <c r="IQ3" s="3"/>
      <c r="IR3" s="3"/>
      <c r="IS3" s="3"/>
      <c r="IT3" s="3"/>
      <c r="IU3" s="3"/>
      <c r="IV3" s="3"/>
      <c r="IW3" s="3"/>
    </row>
    <row r="4" spans="1:257" s="2" customFormat="1" ht="13.9" customHeight="1" x14ac:dyDescent="0.2">
      <c r="A4" s="40"/>
      <c r="B4" s="29"/>
      <c r="C4" s="41"/>
      <c r="D4" s="42"/>
      <c r="E4" s="9"/>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c r="GL4" s="3"/>
      <c r="GM4" s="3"/>
      <c r="GN4" s="3"/>
      <c r="GO4" s="3"/>
      <c r="GP4" s="3"/>
      <c r="GQ4" s="3"/>
      <c r="GR4" s="3"/>
      <c r="GS4" s="3"/>
      <c r="GT4" s="3"/>
      <c r="GU4" s="3"/>
      <c r="GV4" s="3"/>
      <c r="GW4" s="3"/>
      <c r="GX4" s="3"/>
      <c r="GY4" s="3"/>
      <c r="GZ4" s="3"/>
      <c r="HA4" s="3"/>
      <c r="HB4" s="3"/>
      <c r="HC4" s="3"/>
      <c r="HD4" s="3"/>
      <c r="HE4" s="3"/>
      <c r="HF4" s="3"/>
      <c r="HG4" s="3"/>
      <c r="HH4" s="3"/>
      <c r="HI4" s="3"/>
      <c r="HJ4" s="3"/>
      <c r="HK4" s="3"/>
      <c r="HL4" s="3"/>
      <c r="HM4" s="3"/>
      <c r="HN4" s="3"/>
      <c r="HO4" s="3"/>
      <c r="HP4" s="3"/>
      <c r="HQ4" s="3"/>
      <c r="HR4" s="3"/>
      <c r="HS4" s="3"/>
      <c r="HT4" s="3"/>
      <c r="HU4" s="3"/>
      <c r="HV4" s="3"/>
      <c r="HW4" s="3"/>
      <c r="HX4" s="3"/>
      <c r="HY4" s="3"/>
      <c r="HZ4" s="3"/>
      <c r="IA4" s="3"/>
      <c r="IB4" s="3"/>
      <c r="IC4" s="3"/>
      <c r="ID4" s="3"/>
      <c r="IE4" s="3"/>
      <c r="IF4" s="3"/>
      <c r="IG4" s="3"/>
      <c r="IH4" s="3"/>
      <c r="II4" s="3"/>
      <c r="IJ4" s="3"/>
      <c r="IK4" s="3"/>
      <c r="IL4" s="3"/>
      <c r="IM4" s="3"/>
      <c r="IN4" s="3"/>
      <c r="IO4" s="3"/>
      <c r="IP4" s="3"/>
      <c r="IQ4" s="3"/>
      <c r="IR4" s="3"/>
      <c r="IS4" s="3"/>
      <c r="IT4" s="3"/>
      <c r="IU4" s="3"/>
      <c r="IV4" s="3"/>
      <c r="IW4" s="3"/>
    </row>
    <row r="5" spans="1:257" s="2" customFormat="1" ht="13.9" customHeight="1" x14ac:dyDescent="0.25">
      <c r="A5" s="40"/>
      <c r="B5" s="89" t="s">
        <v>50</v>
      </c>
      <c r="C5" s="41"/>
      <c r="D5" s="42"/>
      <c r="E5" s="30"/>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3"/>
      <c r="IR5" s="3"/>
      <c r="IS5" s="3"/>
      <c r="IT5" s="3"/>
      <c r="IU5" s="3"/>
      <c r="IV5" s="3"/>
      <c r="IW5" s="3"/>
    </row>
    <row r="6" spans="1:257" customFormat="1" ht="13.9" customHeight="1" x14ac:dyDescent="0.2">
      <c r="A6" s="43" t="s">
        <v>42</v>
      </c>
      <c r="B6" s="86" t="s">
        <v>51</v>
      </c>
      <c r="C6" s="41" t="s">
        <v>19</v>
      </c>
      <c r="D6" s="42" t="s">
        <v>52</v>
      </c>
      <c r="E6" s="30"/>
    </row>
    <row r="7" spans="1:257" s="2" customFormat="1" ht="13.9" customHeight="1" x14ac:dyDescent="0.2">
      <c r="A7" s="43" t="s">
        <v>43</v>
      </c>
      <c r="B7" s="86" t="s">
        <v>53</v>
      </c>
      <c r="C7" s="41" t="s">
        <v>19</v>
      </c>
      <c r="D7" s="42" t="s">
        <v>54</v>
      </c>
      <c r="E7" s="30"/>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c r="BG7" s="3"/>
      <c r="BH7" s="3"/>
      <c r="BI7" s="3"/>
      <c r="BJ7" s="3"/>
      <c r="BK7" s="3"/>
      <c r="BL7" s="3"/>
      <c r="BM7" s="3"/>
      <c r="BN7" s="3"/>
      <c r="BO7" s="3"/>
      <c r="BP7" s="3"/>
      <c r="BQ7" s="3"/>
      <c r="BR7" s="3"/>
      <c r="BS7" s="3"/>
      <c r="BT7" s="3"/>
      <c r="BU7" s="3"/>
      <c r="BV7" s="3"/>
      <c r="BW7" s="3"/>
      <c r="BX7" s="3"/>
      <c r="BY7" s="3"/>
      <c r="BZ7" s="3"/>
      <c r="CA7" s="3"/>
      <c r="CB7" s="3"/>
      <c r="CC7" s="3"/>
      <c r="CD7" s="3"/>
      <c r="CE7" s="3"/>
      <c r="CF7" s="3"/>
      <c r="CG7" s="3"/>
      <c r="CH7" s="3"/>
      <c r="CI7" s="3"/>
      <c r="CJ7" s="3"/>
      <c r="CK7" s="3"/>
      <c r="CL7" s="3"/>
      <c r="CM7" s="3"/>
      <c r="CN7" s="3"/>
      <c r="CO7" s="3"/>
      <c r="CP7" s="3"/>
      <c r="CQ7" s="3"/>
      <c r="CR7" s="3"/>
      <c r="CS7" s="3"/>
      <c r="CT7" s="3"/>
      <c r="CU7" s="3"/>
      <c r="CV7" s="3"/>
      <c r="CW7" s="3"/>
      <c r="CX7" s="3"/>
      <c r="CY7" s="3"/>
      <c r="CZ7" s="3"/>
      <c r="DA7" s="3"/>
      <c r="DB7" s="3"/>
      <c r="DC7" s="3"/>
      <c r="DD7" s="3"/>
      <c r="DE7" s="3"/>
      <c r="DF7" s="3"/>
      <c r="DG7" s="3"/>
      <c r="DH7" s="3"/>
      <c r="DI7" s="3"/>
      <c r="DJ7" s="3"/>
      <c r="DK7" s="3"/>
      <c r="DL7" s="3"/>
      <c r="DM7" s="3"/>
      <c r="DN7" s="3"/>
      <c r="DO7" s="3"/>
      <c r="DP7" s="3"/>
      <c r="DQ7" s="3"/>
      <c r="DR7" s="3"/>
      <c r="DS7" s="3"/>
      <c r="DT7" s="3"/>
      <c r="DU7" s="3"/>
      <c r="DV7" s="3"/>
      <c r="DW7" s="3"/>
      <c r="DX7" s="3"/>
      <c r="DY7" s="3"/>
      <c r="DZ7" s="3"/>
      <c r="EA7" s="3"/>
      <c r="EB7" s="3"/>
      <c r="EC7" s="3"/>
      <c r="ED7" s="3"/>
      <c r="EE7" s="3"/>
      <c r="EF7" s="3"/>
      <c r="EG7" s="3"/>
      <c r="EH7" s="3"/>
      <c r="EI7" s="3"/>
      <c r="EJ7" s="3"/>
      <c r="EK7" s="3"/>
      <c r="EL7" s="3"/>
      <c r="EM7" s="3"/>
      <c r="EN7" s="3"/>
      <c r="EO7" s="3"/>
      <c r="EP7" s="3"/>
      <c r="EQ7" s="3"/>
      <c r="ER7" s="3"/>
      <c r="ES7" s="3"/>
      <c r="ET7" s="3"/>
      <c r="EU7" s="3"/>
      <c r="EV7" s="3"/>
      <c r="EW7" s="3"/>
      <c r="EX7" s="3"/>
      <c r="EY7" s="3"/>
      <c r="EZ7" s="3"/>
      <c r="FA7" s="3"/>
      <c r="FB7" s="3"/>
      <c r="FC7" s="3"/>
      <c r="FD7" s="3"/>
      <c r="FE7" s="3"/>
      <c r="FF7" s="3"/>
      <c r="FG7" s="3"/>
      <c r="FH7" s="3"/>
      <c r="FI7" s="3"/>
      <c r="FJ7" s="3"/>
      <c r="FK7" s="3"/>
      <c r="FL7" s="3"/>
      <c r="FM7" s="3"/>
      <c r="FN7" s="3"/>
      <c r="FO7" s="3"/>
      <c r="FP7" s="3"/>
      <c r="FQ7" s="3"/>
      <c r="FR7" s="3"/>
      <c r="FS7" s="3"/>
      <c r="FT7" s="3"/>
      <c r="FU7" s="3"/>
      <c r="FV7" s="3"/>
      <c r="FW7" s="3"/>
      <c r="FX7" s="3"/>
      <c r="FY7" s="3"/>
      <c r="FZ7" s="3"/>
      <c r="GA7" s="3"/>
      <c r="GB7" s="3"/>
      <c r="GC7" s="3"/>
      <c r="GD7" s="3"/>
      <c r="GE7" s="3"/>
      <c r="GF7" s="3"/>
      <c r="GG7" s="3"/>
      <c r="GH7" s="3"/>
      <c r="GI7" s="3"/>
      <c r="GJ7" s="3"/>
      <c r="GK7" s="3"/>
      <c r="GL7" s="3"/>
      <c r="GM7" s="3"/>
      <c r="GN7" s="3"/>
      <c r="GO7" s="3"/>
      <c r="GP7" s="3"/>
      <c r="GQ7" s="3"/>
      <c r="GR7" s="3"/>
      <c r="GS7" s="3"/>
      <c r="GT7" s="3"/>
      <c r="GU7" s="3"/>
      <c r="GV7" s="3"/>
      <c r="GW7" s="3"/>
      <c r="GX7" s="3"/>
      <c r="GY7" s="3"/>
      <c r="GZ7" s="3"/>
      <c r="HA7" s="3"/>
      <c r="HB7" s="3"/>
      <c r="HC7" s="3"/>
      <c r="HD7" s="3"/>
      <c r="HE7" s="3"/>
      <c r="HF7" s="3"/>
      <c r="HG7" s="3"/>
      <c r="HH7" s="3"/>
      <c r="HI7" s="3"/>
      <c r="HJ7" s="3"/>
      <c r="HK7" s="3"/>
      <c r="HL7" s="3"/>
      <c r="HM7" s="3"/>
      <c r="HN7" s="3"/>
      <c r="HO7" s="3"/>
      <c r="HP7" s="3"/>
      <c r="HQ7" s="3"/>
      <c r="HR7" s="3"/>
      <c r="HS7" s="3"/>
      <c r="HT7" s="3"/>
      <c r="HU7" s="3"/>
      <c r="HV7" s="3"/>
      <c r="HW7" s="3"/>
      <c r="HX7" s="3"/>
      <c r="HY7" s="3"/>
      <c r="HZ7" s="3"/>
      <c r="IA7" s="3"/>
      <c r="IB7" s="3"/>
      <c r="IC7" s="3"/>
      <c r="ID7" s="3"/>
      <c r="IE7" s="3"/>
      <c r="IF7" s="3"/>
      <c r="IG7" s="3"/>
      <c r="IH7" s="3"/>
      <c r="II7" s="3"/>
      <c r="IJ7" s="3"/>
      <c r="IK7" s="3"/>
      <c r="IL7" s="3"/>
      <c r="IM7" s="3"/>
      <c r="IN7" s="3"/>
      <c r="IO7" s="3"/>
      <c r="IP7" s="3"/>
      <c r="IQ7" s="3"/>
      <c r="IR7" s="3"/>
      <c r="IS7" s="3"/>
      <c r="IT7" s="3"/>
      <c r="IU7" s="3"/>
      <c r="IV7" s="3"/>
      <c r="IW7" s="3"/>
    </row>
    <row r="8" spans="1:257" s="2" customFormat="1" ht="13.9" customHeight="1" x14ac:dyDescent="0.2">
      <c r="A8" s="43"/>
      <c r="B8" s="86"/>
      <c r="C8" s="41"/>
      <c r="D8" s="42"/>
      <c r="E8" s="30"/>
      <c r="F8" s="3"/>
      <c r="G8" s="3"/>
      <c r="H8" s="3"/>
      <c r="I8" s="3"/>
      <c r="J8" s="3"/>
      <c r="K8" s="3"/>
      <c r="L8" s="3"/>
      <c r="M8" s="3"/>
      <c r="N8" s="3"/>
      <c r="O8" s="3"/>
      <c r="P8" s="3"/>
      <c r="Q8" s="3"/>
      <c r="R8" s="3"/>
      <c r="S8" s="3"/>
      <c r="T8" s="3"/>
      <c r="U8" s="3"/>
      <c r="V8" s="3"/>
      <c r="W8" s="3"/>
      <c r="X8" s="3"/>
      <c r="Y8" s="3"/>
      <c r="Z8" s="3"/>
      <c r="AA8" s="3"/>
      <c r="AB8" s="3"/>
      <c r="AC8" s="3"/>
      <c r="AD8" s="3"/>
      <c r="AE8" s="3"/>
      <c r="AF8" s="3"/>
      <c r="AG8" s="3"/>
      <c r="AH8" s="3"/>
      <c r="AI8" s="3"/>
      <c r="AJ8" s="3"/>
      <c r="AK8" s="3"/>
      <c r="AL8" s="3"/>
      <c r="AM8" s="3"/>
      <c r="AN8" s="3"/>
      <c r="AO8" s="3"/>
      <c r="AP8" s="3"/>
      <c r="AQ8" s="3"/>
      <c r="AR8" s="3"/>
      <c r="AS8" s="3"/>
      <c r="AT8" s="3"/>
      <c r="AU8" s="3"/>
      <c r="AV8" s="3"/>
      <c r="AW8" s="3"/>
      <c r="AX8" s="3"/>
      <c r="AY8" s="3"/>
      <c r="AZ8" s="3"/>
      <c r="BA8" s="3"/>
      <c r="BB8" s="3"/>
      <c r="BC8" s="3"/>
      <c r="BD8" s="3"/>
      <c r="BE8" s="3"/>
      <c r="BF8" s="3"/>
      <c r="BG8" s="3"/>
      <c r="BH8" s="3"/>
      <c r="BI8" s="3"/>
      <c r="BJ8" s="3"/>
      <c r="BK8" s="3"/>
      <c r="BL8" s="3"/>
      <c r="BM8" s="3"/>
      <c r="BN8" s="3"/>
      <c r="BO8" s="3"/>
      <c r="BP8" s="3"/>
      <c r="BQ8" s="3"/>
      <c r="BR8" s="3"/>
      <c r="BS8" s="3"/>
      <c r="BT8" s="3"/>
      <c r="BU8" s="3"/>
      <c r="BV8" s="3"/>
      <c r="BW8" s="3"/>
      <c r="BX8" s="3"/>
      <c r="BY8" s="3"/>
      <c r="BZ8" s="3"/>
      <c r="CA8" s="3"/>
      <c r="CB8" s="3"/>
      <c r="CC8" s="3"/>
      <c r="CD8" s="3"/>
      <c r="CE8" s="3"/>
      <c r="CF8" s="3"/>
      <c r="CG8" s="3"/>
      <c r="CH8" s="3"/>
      <c r="CI8" s="3"/>
      <c r="CJ8" s="3"/>
      <c r="CK8" s="3"/>
      <c r="CL8" s="3"/>
      <c r="CM8" s="3"/>
      <c r="CN8" s="3"/>
      <c r="CO8" s="3"/>
      <c r="CP8" s="3"/>
      <c r="CQ8" s="3"/>
      <c r="CR8" s="3"/>
      <c r="CS8" s="3"/>
      <c r="CT8" s="3"/>
      <c r="CU8" s="3"/>
      <c r="CV8" s="3"/>
      <c r="CW8" s="3"/>
      <c r="CX8" s="3"/>
      <c r="CY8" s="3"/>
      <c r="CZ8" s="3"/>
      <c r="DA8" s="3"/>
      <c r="DB8" s="3"/>
      <c r="DC8" s="3"/>
      <c r="DD8" s="3"/>
      <c r="DE8" s="3"/>
      <c r="DF8" s="3"/>
      <c r="DG8" s="3"/>
      <c r="DH8" s="3"/>
      <c r="DI8" s="3"/>
      <c r="DJ8" s="3"/>
      <c r="DK8" s="3"/>
      <c r="DL8" s="3"/>
      <c r="DM8" s="3"/>
      <c r="DN8" s="3"/>
      <c r="DO8" s="3"/>
      <c r="DP8" s="3"/>
      <c r="DQ8" s="3"/>
      <c r="DR8" s="3"/>
      <c r="DS8" s="3"/>
      <c r="DT8" s="3"/>
      <c r="DU8" s="3"/>
      <c r="DV8" s="3"/>
      <c r="DW8" s="3"/>
      <c r="DX8" s="3"/>
      <c r="DY8" s="3"/>
      <c r="DZ8" s="3"/>
      <c r="EA8" s="3"/>
      <c r="EB8" s="3"/>
      <c r="EC8" s="3"/>
      <c r="ED8" s="3"/>
      <c r="EE8" s="3"/>
      <c r="EF8" s="3"/>
      <c r="EG8" s="3"/>
      <c r="EH8" s="3"/>
      <c r="EI8" s="3"/>
      <c r="EJ8" s="3"/>
      <c r="EK8" s="3"/>
      <c r="EL8" s="3"/>
      <c r="EM8" s="3"/>
      <c r="EN8" s="3"/>
      <c r="EO8" s="3"/>
      <c r="EP8" s="3"/>
      <c r="EQ8" s="3"/>
      <c r="ER8" s="3"/>
      <c r="ES8" s="3"/>
      <c r="ET8" s="3"/>
      <c r="EU8" s="3"/>
      <c r="EV8" s="3"/>
      <c r="EW8" s="3"/>
      <c r="EX8" s="3"/>
      <c r="EY8" s="3"/>
      <c r="EZ8" s="3"/>
      <c r="FA8" s="3"/>
      <c r="FB8" s="3"/>
      <c r="FC8" s="3"/>
      <c r="FD8" s="3"/>
      <c r="FE8" s="3"/>
      <c r="FF8" s="3"/>
      <c r="FG8" s="3"/>
      <c r="FH8" s="3"/>
      <c r="FI8" s="3"/>
      <c r="FJ8" s="3"/>
      <c r="FK8" s="3"/>
      <c r="FL8" s="3"/>
      <c r="FM8" s="3"/>
      <c r="FN8" s="3"/>
      <c r="FO8" s="3"/>
      <c r="FP8" s="3"/>
      <c r="FQ8" s="3"/>
      <c r="FR8" s="3"/>
      <c r="FS8" s="3"/>
      <c r="FT8" s="3"/>
      <c r="FU8" s="3"/>
      <c r="FV8" s="3"/>
      <c r="FW8" s="3"/>
      <c r="FX8" s="3"/>
      <c r="FY8" s="3"/>
      <c r="FZ8" s="3"/>
      <c r="GA8" s="3"/>
      <c r="GB8" s="3"/>
      <c r="GC8" s="3"/>
      <c r="GD8" s="3"/>
      <c r="GE8" s="3"/>
      <c r="GF8" s="3"/>
      <c r="GG8" s="3"/>
      <c r="GH8" s="3"/>
      <c r="GI8" s="3"/>
      <c r="GJ8" s="3"/>
      <c r="GK8" s="3"/>
      <c r="GL8" s="3"/>
      <c r="GM8" s="3"/>
      <c r="GN8" s="3"/>
      <c r="GO8" s="3"/>
      <c r="GP8" s="3"/>
      <c r="GQ8" s="3"/>
      <c r="GR8" s="3"/>
      <c r="GS8" s="3"/>
      <c r="GT8" s="3"/>
      <c r="GU8" s="3"/>
      <c r="GV8" s="3"/>
      <c r="GW8" s="3"/>
      <c r="GX8" s="3"/>
      <c r="GY8" s="3"/>
      <c r="GZ8" s="3"/>
      <c r="HA8" s="3"/>
      <c r="HB8" s="3"/>
      <c r="HC8" s="3"/>
      <c r="HD8" s="3"/>
      <c r="HE8" s="3"/>
      <c r="HF8" s="3"/>
      <c r="HG8" s="3"/>
      <c r="HH8" s="3"/>
      <c r="HI8" s="3"/>
      <c r="HJ8" s="3"/>
      <c r="HK8" s="3"/>
      <c r="HL8" s="3"/>
      <c r="HM8" s="3"/>
      <c r="HN8" s="3"/>
      <c r="HO8" s="3"/>
      <c r="HP8" s="3"/>
      <c r="HQ8" s="3"/>
      <c r="HR8" s="3"/>
      <c r="HS8" s="3"/>
      <c r="HT8" s="3"/>
      <c r="HU8" s="3"/>
      <c r="HV8" s="3"/>
      <c r="HW8" s="3"/>
      <c r="HX8" s="3"/>
      <c r="HY8" s="3"/>
      <c r="HZ8" s="3"/>
      <c r="IA8" s="3"/>
      <c r="IB8" s="3"/>
      <c r="IC8" s="3"/>
      <c r="ID8" s="3"/>
      <c r="IE8" s="3"/>
      <c r="IF8" s="3"/>
      <c r="IG8" s="3"/>
      <c r="IH8" s="3"/>
      <c r="II8" s="3"/>
      <c r="IJ8" s="3"/>
      <c r="IK8" s="3"/>
      <c r="IL8" s="3"/>
      <c r="IM8" s="3"/>
      <c r="IN8" s="3"/>
      <c r="IO8" s="3"/>
      <c r="IP8" s="3"/>
      <c r="IQ8" s="3"/>
      <c r="IR8" s="3"/>
      <c r="IS8" s="3"/>
      <c r="IT8" s="3"/>
      <c r="IU8" s="3"/>
      <c r="IV8" s="3"/>
      <c r="IW8" s="3"/>
    </row>
    <row r="9" spans="1:257" s="2" customFormat="1" ht="15.75" customHeight="1" x14ac:dyDescent="0.25">
      <c r="A9" s="38" t="s">
        <v>44</v>
      </c>
      <c r="B9" s="78" t="s">
        <v>55</v>
      </c>
      <c r="C9" s="70"/>
      <c r="D9" s="71"/>
      <c r="E9" s="30"/>
      <c r="F9" s="3"/>
      <c r="G9" s="3"/>
      <c r="H9" s="3"/>
      <c r="I9" s="3"/>
      <c r="J9" s="3"/>
      <c r="K9" s="3"/>
      <c r="L9" s="3"/>
      <c r="M9" s="3"/>
      <c r="N9" s="3"/>
      <c r="O9" s="3"/>
      <c r="P9" s="3"/>
      <c r="Q9" s="3"/>
      <c r="R9" s="3"/>
      <c r="S9" s="3"/>
      <c r="T9" s="3"/>
      <c r="U9" s="3"/>
      <c r="V9" s="3"/>
      <c r="W9" s="3"/>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c r="BQ9" s="3"/>
      <c r="BR9" s="3"/>
      <c r="BS9" s="3"/>
      <c r="BT9" s="3"/>
      <c r="BU9" s="3"/>
      <c r="BV9" s="3"/>
      <c r="BW9" s="3"/>
      <c r="BX9" s="3"/>
      <c r="BY9" s="3"/>
      <c r="BZ9" s="3"/>
      <c r="CA9" s="3"/>
      <c r="CB9" s="3"/>
      <c r="CC9" s="3"/>
      <c r="CD9" s="3"/>
      <c r="CE9" s="3"/>
      <c r="CF9" s="3"/>
      <c r="CG9" s="3"/>
      <c r="CH9" s="3"/>
      <c r="CI9" s="3"/>
      <c r="CJ9" s="3"/>
      <c r="CK9" s="3"/>
      <c r="CL9" s="3"/>
      <c r="CM9" s="3"/>
      <c r="CN9" s="3"/>
      <c r="CO9" s="3"/>
      <c r="CP9" s="3"/>
      <c r="CQ9" s="3"/>
      <c r="CR9" s="3"/>
      <c r="CS9" s="3"/>
      <c r="CT9" s="3"/>
      <c r="CU9" s="3"/>
      <c r="CV9" s="3"/>
      <c r="CW9" s="3"/>
      <c r="CX9" s="3"/>
      <c r="CY9" s="3"/>
      <c r="CZ9" s="3"/>
      <c r="DA9" s="3"/>
      <c r="DB9" s="3"/>
      <c r="DC9" s="3"/>
      <c r="DD9" s="3"/>
      <c r="DE9" s="3"/>
      <c r="DF9" s="3"/>
      <c r="DG9" s="3"/>
      <c r="DH9" s="3"/>
      <c r="DI9" s="3"/>
      <c r="DJ9" s="3"/>
      <c r="DK9" s="3"/>
      <c r="DL9" s="3"/>
      <c r="DM9" s="3"/>
      <c r="DN9" s="3"/>
      <c r="DO9" s="3"/>
      <c r="DP9" s="3"/>
      <c r="DQ9" s="3"/>
      <c r="DR9" s="3"/>
      <c r="DS9" s="3"/>
      <c r="DT9" s="3"/>
      <c r="DU9" s="3"/>
      <c r="DV9" s="3"/>
      <c r="DW9" s="3"/>
      <c r="DX9" s="3"/>
      <c r="DY9" s="3"/>
      <c r="DZ9" s="3"/>
      <c r="EA9" s="3"/>
      <c r="EB9" s="3"/>
      <c r="EC9" s="3"/>
      <c r="ED9" s="3"/>
      <c r="EE9" s="3"/>
      <c r="EF9" s="3"/>
      <c r="EG9" s="3"/>
      <c r="EH9" s="3"/>
      <c r="EI9" s="3"/>
      <c r="EJ9" s="3"/>
      <c r="EK9" s="3"/>
      <c r="EL9" s="3"/>
      <c r="EM9" s="3"/>
      <c r="EN9" s="3"/>
      <c r="EO9" s="3"/>
      <c r="EP9" s="3"/>
      <c r="EQ9" s="3"/>
      <c r="ER9" s="3"/>
      <c r="ES9" s="3"/>
      <c r="ET9" s="3"/>
      <c r="EU9" s="3"/>
      <c r="EV9" s="3"/>
      <c r="EW9" s="3"/>
      <c r="EX9" s="3"/>
      <c r="EY9" s="3"/>
      <c r="EZ9" s="3"/>
      <c r="FA9" s="3"/>
      <c r="FB9" s="3"/>
      <c r="FC9" s="3"/>
      <c r="FD9" s="3"/>
      <c r="FE9" s="3"/>
      <c r="FF9" s="3"/>
      <c r="FG9" s="3"/>
      <c r="FH9" s="3"/>
      <c r="FI9" s="3"/>
      <c r="FJ9" s="3"/>
      <c r="FK9" s="3"/>
      <c r="FL9" s="3"/>
      <c r="FM9" s="3"/>
      <c r="FN9" s="3"/>
      <c r="FO9" s="3"/>
      <c r="FP9" s="3"/>
      <c r="FQ9" s="3"/>
      <c r="FR9" s="3"/>
      <c r="FS9" s="3"/>
      <c r="FT9" s="3"/>
      <c r="FU9" s="3"/>
      <c r="FV9" s="3"/>
      <c r="FW9" s="3"/>
      <c r="FX9" s="3"/>
      <c r="FY9" s="3"/>
      <c r="FZ9" s="3"/>
      <c r="GA9" s="3"/>
      <c r="GB9" s="3"/>
      <c r="GC9" s="3"/>
      <c r="GD9" s="3"/>
      <c r="GE9" s="3"/>
      <c r="GF9" s="3"/>
      <c r="GG9" s="3"/>
      <c r="GH9" s="3"/>
      <c r="GI9" s="3"/>
      <c r="GJ9" s="3"/>
      <c r="GK9" s="3"/>
      <c r="GL9" s="3"/>
      <c r="GM9" s="3"/>
      <c r="GN9" s="3"/>
      <c r="GO9" s="3"/>
      <c r="GP9" s="3"/>
      <c r="GQ9" s="3"/>
      <c r="GR9" s="3"/>
      <c r="GS9" s="3"/>
      <c r="GT9" s="3"/>
      <c r="GU9" s="3"/>
      <c r="GV9" s="3"/>
      <c r="GW9" s="3"/>
      <c r="GX9" s="3"/>
      <c r="GY9" s="3"/>
      <c r="GZ9" s="3"/>
      <c r="HA9" s="3"/>
      <c r="HB9" s="3"/>
      <c r="HC9" s="3"/>
      <c r="HD9" s="3"/>
      <c r="HE9" s="3"/>
      <c r="HF9" s="3"/>
      <c r="HG9" s="3"/>
      <c r="HH9" s="3"/>
      <c r="HI9" s="3"/>
      <c r="HJ9" s="3"/>
      <c r="HK9" s="3"/>
      <c r="HL9" s="3"/>
      <c r="HM9" s="3"/>
      <c r="HN9" s="3"/>
      <c r="HO9" s="3"/>
      <c r="HP9" s="3"/>
      <c r="HQ9" s="3"/>
      <c r="HR9" s="3"/>
      <c r="HS9" s="3"/>
      <c r="HT9" s="3"/>
      <c r="HU9" s="3"/>
      <c r="HV9" s="3"/>
      <c r="HW9" s="3"/>
      <c r="HX9" s="3"/>
      <c r="HY9" s="3"/>
      <c r="HZ9" s="3"/>
      <c r="IA9" s="3"/>
      <c r="IB9" s="3"/>
      <c r="IC9" s="3"/>
      <c r="ID9" s="3"/>
      <c r="IE9" s="3"/>
      <c r="IF9" s="3"/>
      <c r="IG9" s="3"/>
      <c r="IH9" s="3"/>
      <c r="II9" s="3"/>
      <c r="IJ9" s="3"/>
      <c r="IK9" s="3"/>
      <c r="IL9" s="3"/>
      <c r="IM9" s="3"/>
      <c r="IN9" s="3"/>
      <c r="IO9" s="3"/>
      <c r="IP9" s="3"/>
      <c r="IQ9" s="3"/>
      <c r="IR9" s="3"/>
      <c r="IS9" s="3"/>
      <c r="IT9" s="3"/>
      <c r="IU9" s="3"/>
      <c r="IV9" s="3"/>
      <c r="IW9" s="3"/>
    </row>
    <row r="10" spans="1:257" s="2" customFormat="1" ht="13.9" customHeight="1" x14ac:dyDescent="0.2">
      <c r="A10" s="43"/>
      <c r="B10" s="86"/>
      <c r="C10" s="41"/>
      <c r="D10" s="42"/>
      <c r="E10" s="30"/>
      <c r="F10" s="3"/>
      <c r="G10" s="3"/>
      <c r="H10" s="3"/>
      <c r="I10" s="3"/>
      <c r="J10" s="3"/>
      <c r="K10" s="3"/>
      <c r="L10" s="3"/>
      <c r="M10" s="3"/>
      <c r="N10" s="3"/>
      <c r="O10" s="3"/>
      <c r="P10" s="3"/>
      <c r="Q10" s="3"/>
      <c r="R10" s="3"/>
      <c r="S10" s="3"/>
      <c r="T10" s="3"/>
      <c r="U10" s="3"/>
      <c r="V10" s="3"/>
      <c r="W10" s="3"/>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c r="BF10" s="3"/>
      <c r="BG10" s="3"/>
      <c r="BH10" s="3"/>
      <c r="BI10" s="3"/>
      <c r="BJ10" s="3"/>
      <c r="BK10" s="3"/>
      <c r="BL10" s="3"/>
      <c r="BM10" s="3"/>
      <c r="BN10" s="3"/>
      <c r="BO10" s="3"/>
      <c r="BP10" s="3"/>
      <c r="BQ10" s="3"/>
      <c r="BR10" s="3"/>
      <c r="BS10" s="3"/>
      <c r="BT10" s="3"/>
      <c r="BU10" s="3"/>
      <c r="BV10" s="3"/>
      <c r="BW10" s="3"/>
      <c r="BX10" s="3"/>
      <c r="BY10" s="3"/>
      <c r="BZ10" s="3"/>
      <c r="CA10" s="3"/>
      <c r="CB10" s="3"/>
      <c r="CC10" s="3"/>
      <c r="CD10" s="3"/>
      <c r="CE10" s="3"/>
      <c r="CF10" s="3"/>
      <c r="CG10" s="3"/>
      <c r="CH10" s="3"/>
      <c r="CI10" s="3"/>
      <c r="CJ10" s="3"/>
      <c r="CK10" s="3"/>
      <c r="CL10" s="3"/>
      <c r="CM10" s="3"/>
      <c r="CN10" s="3"/>
      <c r="CO10" s="3"/>
      <c r="CP10" s="3"/>
      <c r="CQ10" s="3"/>
      <c r="CR10" s="3"/>
      <c r="CS10" s="3"/>
      <c r="CT10" s="3"/>
      <c r="CU10" s="3"/>
      <c r="CV10" s="3"/>
      <c r="CW10" s="3"/>
      <c r="CX10" s="3"/>
      <c r="CY10" s="3"/>
      <c r="CZ10" s="3"/>
      <c r="DA10" s="3"/>
      <c r="DB10" s="3"/>
      <c r="DC10" s="3"/>
      <c r="DD10" s="3"/>
      <c r="DE10" s="3"/>
      <c r="DF10" s="3"/>
      <c r="DG10" s="3"/>
      <c r="DH10" s="3"/>
      <c r="DI10" s="3"/>
      <c r="DJ10" s="3"/>
      <c r="DK10" s="3"/>
      <c r="DL10" s="3"/>
      <c r="DM10" s="3"/>
      <c r="DN10" s="3"/>
      <c r="DO10" s="3"/>
      <c r="DP10" s="3"/>
      <c r="DQ10" s="3"/>
      <c r="DR10" s="3"/>
      <c r="DS10" s="3"/>
      <c r="DT10" s="3"/>
      <c r="DU10" s="3"/>
      <c r="DV10" s="3"/>
      <c r="DW10" s="3"/>
      <c r="DX10" s="3"/>
      <c r="DY10" s="3"/>
      <c r="DZ10" s="3"/>
      <c r="EA10" s="3"/>
      <c r="EB10" s="3"/>
      <c r="EC10" s="3"/>
      <c r="ED10" s="3"/>
      <c r="EE10" s="3"/>
      <c r="EF10" s="3"/>
      <c r="EG10" s="3"/>
      <c r="EH10" s="3"/>
      <c r="EI10" s="3"/>
      <c r="EJ10" s="3"/>
      <c r="EK10" s="3"/>
      <c r="EL10" s="3"/>
      <c r="EM10" s="3"/>
      <c r="EN10" s="3"/>
      <c r="EO10" s="3"/>
      <c r="EP10" s="3"/>
      <c r="EQ10" s="3"/>
      <c r="ER10" s="3"/>
      <c r="ES10" s="3"/>
      <c r="ET10" s="3"/>
      <c r="EU10" s="3"/>
      <c r="EV10" s="3"/>
      <c r="EW10" s="3"/>
      <c r="EX10" s="3"/>
      <c r="EY10" s="3"/>
      <c r="EZ10" s="3"/>
      <c r="FA10" s="3"/>
      <c r="FB10" s="3"/>
      <c r="FC10" s="3"/>
      <c r="FD10" s="3"/>
      <c r="FE10" s="3"/>
      <c r="FF10" s="3"/>
      <c r="FG10" s="3"/>
      <c r="FH10" s="3"/>
      <c r="FI10" s="3"/>
      <c r="FJ10" s="3"/>
      <c r="FK10" s="3"/>
      <c r="FL10" s="3"/>
      <c r="FM10" s="3"/>
      <c r="FN10" s="3"/>
      <c r="FO10" s="3"/>
      <c r="FP10" s="3"/>
      <c r="FQ10" s="3"/>
      <c r="FR10" s="3"/>
      <c r="FS10" s="3"/>
      <c r="FT10" s="3"/>
      <c r="FU10" s="3"/>
      <c r="FV10" s="3"/>
      <c r="FW10" s="3"/>
      <c r="FX10" s="3"/>
      <c r="FY10" s="3"/>
      <c r="FZ10" s="3"/>
      <c r="GA10" s="3"/>
      <c r="GB10" s="3"/>
      <c r="GC10" s="3"/>
      <c r="GD10" s="3"/>
      <c r="GE10" s="3"/>
      <c r="GF10" s="3"/>
      <c r="GG10" s="3"/>
      <c r="GH10" s="3"/>
      <c r="GI10" s="3"/>
      <c r="GJ10" s="3"/>
      <c r="GK10" s="3"/>
      <c r="GL10" s="3"/>
      <c r="GM10" s="3"/>
      <c r="GN10" s="3"/>
      <c r="GO10" s="3"/>
      <c r="GP10" s="3"/>
      <c r="GQ10" s="3"/>
      <c r="GR10" s="3"/>
      <c r="GS10" s="3"/>
      <c r="GT10" s="3"/>
      <c r="GU10" s="3"/>
      <c r="GV10" s="3"/>
      <c r="GW10" s="3"/>
      <c r="GX10" s="3"/>
      <c r="GY10" s="3"/>
      <c r="GZ10" s="3"/>
      <c r="HA10" s="3"/>
      <c r="HB10" s="3"/>
      <c r="HC10" s="3"/>
      <c r="HD10" s="3"/>
      <c r="HE10" s="3"/>
      <c r="HF10" s="3"/>
      <c r="HG10" s="3"/>
      <c r="HH10" s="3"/>
      <c r="HI10" s="3"/>
      <c r="HJ10" s="3"/>
      <c r="HK10" s="3"/>
      <c r="HL10" s="3"/>
      <c r="HM10" s="3"/>
      <c r="HN10" s="3"/>
      <c r="HO10" s="3"/>
      <c r="HP10" s="3"/>
      <c r="HQ10" s="3"/>
      <c r="HR10" s="3"/>
      <c r="HS10" s="3"/>
      <c r="HT10" s="3"/>
      <c r="HU10" s="3"/>
      <c r="HV10" s="3"/>
      <c r="HW10" s="3"/>
      <c r="HX10" s="3"/>
      <c r="HY10" s="3"/>
      <c r="HZ10" s="3"/>
      <c r="IA10" s="3"/>
      <c r="IB10" s="3"/>
      <c r="IC10" s="3"/>
      <c r="ID10" s="3"/>
      <c r="IE10" s="3"/>
      <c r="IF10" s="3"/>
      <c r="IG10" s="3"/>
      <c r="IH10" s="3"/>
      <c r="II10" s="3"/>
      <c r="IJ10" s="3"/>
      <c r="IK10" s="3"/>
      <c r="IL10" s="3"/>
      <c r="IM10" s="3"/>
      <c r="IN10" s="3"/>
      <c r="IO10" s="3"/>
      <c r="IP10" s="3"/>
      <c r="IQ10" s="3"/>
      <c r="IR10" s="3"/>
      <c r="IS10" s="3"/>
      <c r="IT10" s="3"/>
      <c r="IU10" s="3"/>
      <c r="IV10" s="3"/>
      <c r="IW10" s="3"/>
    </row>
    <row r="11" spans="1:257" s="2" customFormat="1" ht="13.9" customHeight="1" x14ac:dyDescent="0.25">
      <c r="A11" s="43"/>
      <c r="B11" s="89" t="s">
        <v>56</v>
      </c>
      <c r="C11" s="41"/>
      <c r="D11" s="42"/>
      <c r="E11" s="30"/>
      <c r="F11" s="3"/>
      <c r="G11" s="3"/>
      <c r="H11" s="3"/>
      <c r="I11" s="3"/>
      <c r="J11" s="3"/>
      <c r="K11" s="3"/>
      <c r="L11" s="3"/>
      <c r="M11" s="3"/>
      <c r="N11" s="3"/>
      <c r="O11" s="3"/>
      <c r="P11" s="3"/>
      <c r="Q11" s="3"/>
      <c r="R11" s="3"/>
      <c r="S11" s="3"/>
      <c r="T11" s="3"/>
      <c r="U11" s="3"/>
      <c r="V11" s="3"/>
      <c r="W11" s="3"/>
      <c r="X11" s="3"/>
      <c r="Y11" s="3"/>
      <c r="Z11" s="3"/>
      <c r="AA11" s="3"/>
      <c r="AB11" s="3"/>
      <c r="AC11" s="3"/>
      <c r="AD11" s="3"/>
      <c r="AE11" s="3"/>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c r="BG11" s="3"/>
      <c r="BH11" s="3"/>
      <c r="BI11" s="3"/>
      <c r="BJ11" s="3"/>
      <c r="BK11" s="3"/>
      <c r="BL11" s="3"/>
      <c r="BM11" s="3"/>
      <c r="BN11" s="3"/>
      <c r="BO11" s="3"/>
      <c r="BP11" s="3"/>
      <c r="BQ11" s="3"/>
      <c r="BR11" s="3"/>
      <c r="BS11" s="3"/>
      <c r="BT11" s="3"/>
      <c r="BU11" s="3"/>
      <c r="BV11" s="3"/>
      <c r="BW11" s="3"/>
      <c r="BX11" s="3"/>
      <c r="BY11" s="3"/>
      <c r="BZ11" s="3"/>
      <c r="CA11" s="3"/>
      <c r="CB11" s="3"/>
      <c r="CC11" s="3"/>
      <c r="CD11" s="3"/>
      <c r="CE11" s="3"/>
      <c r="CF11" s="3"/>
      <c r="CG11" s="3"/>
      <c r="CH11" s="3"/>
      <c r="CI11" s="3"/>
      <c r="CJ11" s="3"/>
      <c r="CK11" s="3"/>
      <c r="CL11" s="3"/>
      <c r="CM11" s="3"/>
      <c r="CN11" s="3"/>
      <c r="CO11" s="3"/>
      <c r="CP11" s="3"/>
      <c r="CQ11" s="3"/>
      <c r="CR11" s="3"/>
      <c r="CS11" s="3"/>
      <c r="CT11" s="3"/>
      <c r="CU11" s="3"/>
      <c r="CV11" s="3"/>
      <c r="CW11" s="3"/>
      <c r="CX11" s="3"/>
      <c r="CY11" s="3"/>
      <c r="CZ11" s="3"/>
      <c r="DA11" s="3"/>
      <c r="DB11" s="3"/>
      <c r="DC11" s="3"/>
      <c r="DD11" s="3"/>
      <c r="DE11" s="3"/>
      <c r="DF11" s="3"/>
      <c r="DG11" s="3"/>
      <c r="DH11" s="3"/>
      <c r="DI11" s="3"/>
      <c r="DJ11" s="3"/>
      <c r="DK11" s="3"/>
      <c r="DL11" s="3"/>
      <c r="DM11" s="3"/>
      <c r="DN11" s="3"/>
      <c r="DO11" s="3"/>
      <c r="DP11" s="3"/>
      <c r="DQ11" s="3"/>
      <c r="DR11" s="3"/>
      <c r="DS11" s="3"/>
      <c r="DT11" s="3"/>
      <c r="DU11" s="3"/>
      <c r="DV11" s="3"/>
      <c r="DW11" s="3"/>
      <c r="DX11" s="3"/>
      <c r="DY11" s="3"/>
      <c r="DZ11" s="3"/>
      <c r="EA11" s="3"/>
      <c r="EB11" s="3"/>
      <c r="EC11" s="3"/>
      <c r="ED11" s="3"/>
      <c r="EE11" s="3"/>
      <c r="EF11" s="3"/>
      <c r="EG11" s="3"/>
      <c r="EH11" s="3"/>
      <c r="EI11" s="3"/>
      <c r="EJ11" s="3"/>
      <c r="EK11" s="3"/>
      <c r="EL11" s="3"/>
      <c r="EM11" s="3"/>
      <c r="EN11" s="3"/>
      <c r="EO11" s="3"/>
      <c r="EP11" s="3"/>
      <c r="EQ11" s="3"/>
      <c r="ER11" s="3"/>
      <c r="ES11" s="3"/>
      <c r="ET11" s="3"/>
      <c r="EU11" s="3"/>
      <c r="EV11" s="3"/>
      <c r="EW11" s="3"/>
      <c r="EX11" s="3"/>
      <c r="EY11" s="3"/>
      <c r="EZ11" s="3"/>
      <c r="FA11" s="3"/>
      <c r="FB11" s="3"/>
      <c r="FC11" s="3"/>
      <c r="FD11" s="3"/>
      <c r="FE11" s="3"/>
      <c r="FF11" s="3"/>
      <c r="FG11" s="3"/>
      <c r="FH11" s="3"/>
      <c r="FI11" s="3"/>
      <c r="FJ11" s="3"/>
      <c r="FK11" s="3"/>
      <c r="FL11" s="3"/>
      <c r="FM11" s="3"/>
      <c r="FN11" s="3"/>
      <c r="FO11" s="3"/>
      <c r="FP11" s="3"/>
      <c r="FQ11" s="3"/>
      <c r="FR11" s="3"/>
      <c r="FS11" s="3"/>
      <c r="FT11" s="3"/>
      <c r="FU11" s="3"/>
      <c r="FV11" s="3"/>
      <c r="FW11" s="3"/>
      <c r="FX11" s="3"/>
      <c r="FY11" s="3"/>
      <c r="FZ11" s="3"/>
      <c r="GA11" s="3"/>
      <c r="GB11" s="3"/>
      <c r="GC11" s="3"/>
      <c r="GD11" s="3"/>
      <c r="GE11" s="3"/>
      <c r="GF11" s="3"/>
      <c r="GG11" s="3"/>
      <c r="GH11" s="3"/>
      <c r="GI11" s="3"/>
      <c r="GJ11" s="3"/>
      <c r="GK11" s="3"/>
      <c r="GL11" s="3"/>
      <c r="GM11" s="3"/>
      <c r="GN11" s="3"/>
      <c r="GO11" s="3"/>
      <c r="GP11" s="3"/>
      <c r="GQ11" s="3"/>
      <c r="GR11" s="3"/>
      <c r="GS11" s="3"/>
      <c r="GT11" s="3"/>
      <c r="GU11" s="3"/>
      <c r="GV11" s="3"/>
      <c r="GW11" s="3"/>
      <c r="GX11" s="3"/>
      <c r="GY11" s="3"/>
      <c r="GZ11" s="3"/>
      <c r="HA11" s="3"/>
      <c r="HB11" s="3"/>
      <c r="HC11" s="3"/>
      <c r="HD11" s="3"/>
      <c r="HE11" s="3"/>
      <c r="HF11" s="3"/>
      <c r="HG11" s="3"/>
      <c r="HH11" s="3"/>
      <c r="HI11" s="3"/>
      <c r="HJ11" s="3"/>
      <c r="HK11" s="3"/>
      <c r="HL11" s="3"/>
      <c r="HM11" s="3"/>
      <c r="HN11" s="3"/>
      <c r="HO11" s="3"/>
      <c r="HP11" s="3"/>
      <c r="HQ11" s="3"/>
      <c r="HR11" s="3"/>
      <c r="HS11" s="3"/>
      <c r="HT11" s="3"/>
      <c r="HU11" s="3"/>
      <c r="HV11" s="3"/>
      <c r="HW11" s="3"/>
      <c r="HX11" s="3"/>
      <c r="HY11" s="3"/>
      <c r="HZ11" s="3"/>
      <c r="IA11" s="3"/>
      <c r="IB11" s="3"/>
      <c r="IC11" s="3"/>
      <c r="ID11" s="3"/>
      <c r="IE11" s="3"/>
      <c r="IF11" s="3"/>
      <c r="IG11" s="3"/>
      <c r="IH11" s="3"/>
      <c r="II11" s="3"/>
      <c r="IJ11" s="3"/>
      <c r="IK11" s="3"/>
      <c r="IL11" s="3"/>
      <c r="IM11" s="3"/>
      <c r="IN11" s="3"/>
      <c r="IO11" s="3"/>
      <c r="IP11" s="3"/>
      <c r="IQ11" s="3"/>
      <c r="IR11" s="3"/>
      <c r="IS11" s="3"/>
      <c r="IT11" s="3"/>
      <c r="IU11" s="3"/>
      <c r="IV11" s="3"/>
      <c r="IW11" s="3"/>
    </row>
    <row r="12" spans="1:257" s="2" customFormat="1" ht="13.9" customHeight="1" x14ac:dyDescent="0.2">
      <c r="A12" s="43" t="s">
        <v>45</v>
      </c>
      <c r="B12" s="86" t="s">
        <v>57</v>
      </c>
      <c r="C12" s="41" t="s">
        <v>35</v>
      </c>
      <c r="D12" s="42" t="s">
        <v>52</v>
      </c>
      <c r="E12" s="30"/>
      <c r="F12" s="3"/>
      <c r="G12" s="3"/>
      <c r="H12" s="3"/>
      <c r="I12" s="3"/>
      <c r="J12" s="3"/>
      <c r="K12" s="3"/>
      <c r="L12" s="3"/>
      <c r="M12" s="3"/>
      <c r="N12" s="3"/>
      <c r="O12" s="3"/>
      <c r="P12" s="3"/>
      <c r="Q12" s="3"/>
      <c r="R12" s="3"/>
      <c r="S12" s="3"/>
      <c r="T12" s="3"/>
      <c r="U12" s="3"/>
      <c r="V12" s="3"/>
      <c r="W12" s="3"/>
      <c r="X12" s="3"/>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c r="BD12" s="3"/>
      <c r="BE12" s="3"/>
      <c r="BF12" s="3"/>
      <c r="BG12" s="3"/>
      <c r="BH12" s="3"/>
      <c r="BI12" s="3"/>
      <c r="BJ12" s="3"/>
      <c r="BK12" s="3"/>
      <c r="BL12" s="3"/>
      <c r="BM12" s="3"/>
      <c r="BN12" s="3"/>
      <c r="BO12" s="3"/>
      <c r="BP12" s="3"/>
      <c r="BQ12" s="3"/>
      <c r="BR12" s="3"/>
      <c r="BS12" s="3"/>
      <c r="BT12" s="3"/>
      <c r="BU12" s="3"/>
      <c r="BV12" s="3"/>
      <c r="BW12" s="3"/>
      <c r="BX12" s="3"/>
      <c r="BY12" s="3"/>
      <c r="BZ12" s="3"/>
      <c r="CA12" s="3"/>
      <c r="CB12" s="3"/>
      <c r="CC12" s="3"/>
      <c r="CD12" s="3"/>
      <c r="CE12" s="3"/>
      <c r="CF12" s="3"/>
      <c r="CG12" s="3"/>
      <c r="CH12" s="3"/>
      <c r="CI12" s="3"/>
      <c r="CJ12" s="3"/>
      <c r="CK12" s="3"/>
      <c r="CL12" s="3"/>
      <c r="CM12" s="3"/>
      <c r="CN12" s="3"/>
      <c r="CO12" s="3"/>
      <c r="CP12" s="3"/>
      <c r="CQ12" s="3"/>
      <c r="CR12" s="3"/>
      <c r="CS12" s="3"/>
      <c r="CT12" s="3"/>
      <c r="CU12" s="3"/>
      <c r="CV12" s="3"/>
      <c r="CW12" s="3"/>
      <c r="CX12" s="3"/>
      <c r="CY12" s="3"/>
      <c r="CZ12" s="3"/>
      <c r="DA12" s="3"/>
      <c r="DB12" s="3"/>
      <c r="DC12" s="3"/>
      <c r="DD12" s="3"/>
      <c r="DE12" s="3"/>
      <c r="DF12" s="3"/>
      <c r="DG12" s="3"/>
      <c r="DH12" s="3"/>
      <c r="DI12" s="3"/>
      <c r="DJ12" s="3"/>
      <c r="DK12" s="3"/>
      <c r="DL12" s="3"/>
      <c r="DM12" s="3"/>
      <c r="DN12" s="3"/>
      <c r="DO12" s="3"/>
      <c r="DP12" s="3"/>
      <c r="DQ12" s="3"/>
      <c r="DR12" s="3"/>
      <c r="DS12" s="3"/>
      <c r="DT12" s="3"/>
      <c r="DU12" s="3"/>
      <c r="DV12" s="3"/>
      <c r="DW12" s="3"/>
      <c r="DX12" s="3"/>
      <c r="DY12" s="3"/>
      <c r="DZ12" s="3"/>
      <c r="EA12" s="3"/>
      <c r="EB12" s="3"/>
      <c r="EC12" s="3"/>
      <c r="ED12" s="3"/>
      <c r="EE12" s="3"/>
      <c r="EF12" s="3"/>
      <c r="EG12" s="3"/>
      <c r="EH12" s="3"/>
      <c r="EI12" s="3"/>
      <c r="EJ12" s="3"/>
      <c r="EK12" s="3"/>
      <c r="EL12" s="3"/>
      <c r="EM12" s="3"/>
      <c r="EN12" s="3"/>
      <c r="EO12" s="3"/>
      <c r="EP12" s="3"/>
      <c r="EQ12" s="3"/>
      <c r="ER12" s="3"/>
      <c r="ES12" s="3"/>
      <c r="ET12" s="3"/>
      <c r="EU12" s="3"/>
      <c r="EV12" s="3"/>
      <c r="EW12" s="3"/>
      <c r="EX12" s="3"/>
      <c r="EY12" s="3"/>
      <c r="EZ12" s="3"/>
      <c r="FA12" s="3"/>
      <c r="FB12" s="3"/>
      <c r="FC12" s="3"/>
      <c r="FD12" s="3"/>
      <c r="FE12" s="3"/>
      <c r="FF12" s="3"/>
      <c r="FG12" s="3"/>
      <c r="FH12" s="3"/>
      <c r="FI12" s="3"/>
      <c r="FJ12" s="3"/>
      <c r="FK12" s="3"/>
      <c r="FL12" s="3"/>
      <c r="FM12" s="3"/>
      <c r="FN12" s="3"/>
      <c r="FO12" s="3"/>
      <c r="FP12" s="3"/>
      <c r="FQ12" s="3"/>
      <c r="FR12" s="3"/>
      <c r="FS12" s="3"/>
      <c r="FT12" s="3"/>
      <c r="FU12" s="3"/>
      <c r="FV12" s="3"/>
      <c r="FW12" s="3"/>
      <c r="FX12" s="3"/>
      <c r="FY12" s="3"/>
      <c r="FZ12" s="3"/>
      <c r="GA12" s="3"/>
      <c r="GB12" s="3"/>
      <c r="GC12" s="3"/>
      <c r="GD12" s="3"/>
      <c r="GE12" s="3"/>
      <c r="GF12" s="3"/>
      <c r="GG12" s="3"/>
      <c r="GH12" s="3"/>
      <c r="GI12" s="3"/>
      <c r="GJ12" s="3"/>
      <c r="GK12" s="3"/>
      <c r="GL12" s="3"/>
      <c r="GM12" s="3"/>
      <c r="GN12" s="3"/>
      <c r="GO12" s="3"/>
      <c r="GP12" s="3"/>
      <c r="GQ12" s="3"/>
      <c r="GR12" s="3"/>
      <c r="GS12" s="3"/>
      <c r="GT12" s="3"/>
      <c r="GU12" s="3"/>
      <c r="GV12" s="3"/>
      <c r="GW12" s="3"/>
      <c r="GX12" s="3"/>
      <c r="GY12" s="3"/>
      <c r="GZ12" s="3"/>
      <c r="HA12" s="3"/>
      <c r="HB12" s="3"/>
      <c r="HC12" s="3"/>
      <c r="HD12" s="3"/>
      <c r="HE12" s="3"/>
      <c r="HF12" s="3"/>
      <c r="HG12" s="3"/>
      <c r="HH12" s="3"/>
      <c r="HI12" s="3"/>
      <c r="HJ12" s="3"/>
      <c r="HK12" s="3"/>
      <c r="HL12" s="3"/>
      <c r="HM12" s="3"/>
      <c r="HN12" s="3"/>
      <c r="HO12" s="3"/>
      <c r="HP12" s="3"/>
      <c r="HQ12" s="3"/>
      <c r="HR12" s="3"/>
      <c r="HS12" s="3"/>
      <c r="HT12" s="3"/>
      <c r="HU12" s="3"/>
      <c r="HV12" s="3"/>
      <c r="HW12" s="3"/>
      <c r="HX12" s="3"/>
      <c r="HY12" s="3"/>
      <c r="HZ12" s="3"/>
      <c r="IA12" s="3"/>
      <c r="IB12" s="3"/>
      <c r="IC12" s="3"/>
      <c r="ID12" s="3"/>
      <c r="IE12" s="3"/>
      <c r="IF12" s="3"/>
      <c r="IG12" s="3"/>
      <c r="IH12" s="3"/>
      <c r="II12" s="3"/>
      <c r="IJ12" s="3"/>
      <c r="IK12" s="3"/>
      <c r="IL12" s="3"/>
      <c r="IM12" s="3"/>
      <c r="IN12" s="3"/>
      <c r="IO12" s="3"/>
      <c r="IP12" s="3"/>
      <c r="IQ12" s="3"/>
      <c r="IR12" s="3"/>
      <c r="IS12" s="3"/>
      <c r="IT12" s="3"/>
      <c r="IU12" s="3"/>
      <c r="IV12" s="3"/>
      <c r="IW12" s="3"/>
    </row>
    <row r="13" spans="1:257" s="2" customFormat="1" ht="13.9" customHeight="1" x14ac:dyDescent="0.2">
      <c r="A13" s="43" t="s">
        <v>46</v>
      </c>
      <c r="B13" s="86" t="s">
        <v>58</v>
      </c>
      <c r="C13" s="41" t="s">
        <v>36</v>
      </c>
      <c r="D13" s="42" t="s">
        <v>54</v>
      </c>
      <c r="E13" s="30"/>
      <c r="F13" s="3"/>
      <c r="G13" s="3"/>
      <c r="H13" s="3"/>
      <c r="I13" s="3"/>
      <c r="J13" s="3"/>
      <c r="K13" s="3"/>
      <c r="L13" s="3"/>
      <c r="M13" s="3"/>
      <c r="N13" s="3"/>
      <c r="O13" s="3"/>
      <c r="P13" s="3"/>
      <c r="Q13" s="3"/>
      <c r="R13" s="3"/>
      <c r="S13" s="3"/>
      <c r="T13" s="3"/>
      <c r="U13" s="3"/>
      <c r="V13" s="3"/>
      <c r="W13" s="3"/>
      <c r="X13" s="3"/>
      <c r="Y13" s="3"/>
      <c r="Z13" s="3"/>
      <c r="AA13" s="3"/>
      <c r="AB13" s="3"/>
      <c r="AC13" s="3"/>
      <c r="AD13" s="3"/>
      <c r="AE13" s="3"/>
      <c r="AF13" s="3"/>
      <c r="AG13" s="3"/>
      <c r="AH13" s="3"/>
      <c r="AI13" s="3"/>
      <c r="AJ13" s="3"/>
      <c r="AK13" s="3"/>
      <c r="AL13" s="3"/>
      <c r="AM13" s="3"/>
      <c r="AN13" s="3"/>
      <c r="AO13" s="3"/>
      <c r="AP13" s="3"/>
      <c r="AQ13" s="3"/>
      <c r="AR13" s="3"/>
      <c r="AS13" s="3"/>
      <c r="AT13" s="3"/>
      <c r="AU13" s="3"/>
      <c r="AV13" s="3"/>
      <c r="AW13" s="3"/>
      <c r="AX13" s="3"/>
      <c r="AY13" s="3"/>
      <c r="AZ13" s="3"/>
      <c r="BA13" s="3"/>
      <c r="BB13" s="3"/>
      <c r="BC13" s="3"/>
      <c r="BD13" s="3"/>
      <c r="BE13" s="3"/>
      <c r="BF13" s="3"/>
      <c r="BG13" s="3"/>
      <c r="BH13" s="3"/>
      <c r="BI13" s="3"/>
      <c r="BJ13" s="3"/>
      <c r="BK13" s="3"/>
      <c r="BL13" s="3"/>
      <c r="BM13" s="3"/>
      <c r="BN13" s="3"/>
      <c r="BO13" s="3"/>
      <c r="BP13" s="3"/>
      <c r="BQ13" s="3"/>
      <c r="BR13" s="3"/>
      <c r="BS13" s="3"/>
      <c r="BT13" s="3"/>
      <c r="BU13" s="3"/>
      <c r="BV13" s="3"/>
      <c r="BW13" s="3"/>
      <c r="BX13" s="3"/>
      <c r="BY13" s="3"/>
      <c r="BZ13" s="3"/>
      <c r="CA13" s="3"/>
      <c r="CB13" s="3"/>
      <c r="CC13" s="3"/>
      <c r="CD13" s="3"/>
      <c r="CE13" s="3"/>
      <c r="CF13" s="3"/>
      <c r="CG13" s="3"/>
      <c r="CH13" s="3"/>
      <c r="CI13" s="3"/>
      <c r="CJ13" s="3"/>
      <c r="CK13" s="3"/>
      <c r="CL13" s="3"/>
      <c r="CM13" s="3"/>
      <c r="CN13" s="3"/>
      <c r="CO13" s="3"/>
      <c r="CP13" s="3"/>
      <c r="CQ13" s="3"/>
      <c r="CR13" s="3"/>
      <c r="CS13" s="3"/>
      <c r="CT13" s="3"/>
      <c r="CU13" s="3"/>
      <c r="CV13" s="3"/>
      <c r="CW13" s="3"/>
      <c r="CX13" s="3"/>
      <c r="CY13" s="3"/>
      <c r="CZ13" s="3"/>
      <c r="DA13" s="3"/>
      <c r="DB13" s="3"/>
      <c r="DC13" s="3"/>
      <c r="DD13" s="3"/>
      <c r="DE13" s="3"/>
      <c r="DF13" s="3"/>
      <c r="DG13" s="3"/>
      <c r="DH13" s="3"/>
      <c r="DI13" s="3"/>
      <c r="DJ13" s="3"/>
      <c r="DK13" s="3"/>
      <c r="DL13" s="3"/>
      <c r="DM13" s="3"/>
      <c r="DN13" s="3"/>
      <c r="DO13" s="3"/>
      <c r="DP13" s="3"/>
      <c r="DQ13" s="3"/>
      <c r="DR13" s="3"/>
      <c r="DS13" s="3"/>
      <c r="DT13" s="3"/>
      <c r="DU13" s="3"/>
      <c r="DV13" s="3"/>
      <c r="DW13" s="3"/>
      <c r="DX13" s="3"/>
      <c r="DY13" s="3"/>
      <c r="DZ13" s="3"/>
      <c r="EA13" s="3"/>
      <c r="EB13" s="3"/>
      <c r="EC13" s="3"/>
      <c r="ED13" s="3"/>
      <c r="EE13" s="3"/>
      <c r="EF13" s="3"/>
      <c r="EG13" s="3"/>
      <c r="EH13" s="3"/>
      <c r="EI13" s="3"/>
      <c r="EJ13" s="3"/>
      <c r="EK13" s="3"/>
      <c r="EL13" s="3"/>
      <c r="EM13" s="3"/>
      <c r="EN13" s="3"/>
      <c r="EO13" s="3"/>
      <c r="EP13" s="3"/>
      <c r="EQ13" s="3"/>
      <c r="ER13" s="3"/>
      <c r="ES13" s="3"/>
      <c r="ET13" s="3"/>
      <c r="EU13" s="3"/>
      <c r="EV13" s="3"/>
      <c r="EW13" s="3"/>
      <c r="EX13" s="3"/>
      <c r="EY13" s="3"/>
      <c r="EZ13" s="3"/>
      <c r="FA13" s="3"/>
      <c r="FB13" s="3"/>
      <c r="FC13" s="3"/>
      <c r="FD13" s="3"/>
      <c r="FE13" s="3"/>
      <c r="FF13" s="3"/>
      <c r="FG13" s="3"/>
      <c r="FH13" s="3"/>
      <c r="FI13" s="3"/>
      <c r="FJ13" s="3"/>
      <c r="FK13" s="3"/>
      <c r="FL13" s="3"/>
      <c r="FM13" s="3"/>
      <c r="FN13" s="3"/>
      <c r="FO13" s="3"/>
      <c r="FP13" s="3"/>
      <c r="FQ13" s="3"/>
      <c r="FR13" s="3"/>
      <c r="FS13" s="3"/>
      <c r="FT13" s="3"/>
      <c r="FU13" s="3"/>
      <c r="FV13" s="3"/>
      <c r="FW13" s="3"/>
      <c r="FX13" s="3"/>
      <c r="FY13" s="3"/>
      <c r="FZ13" s="3"/>
      <c r="GA13" s="3"/>
      <c r="GB13" s="3"/>
      <c r="GC13" s="3"/>
      <c r="GD13" s="3"/>
      <c r="GE13" s="3"/>
      <c r="GF13" s="3"/>
      <c r="GG13" s="3"/>
      <c r="GH13" s="3"/>
      <c r="GI13" s="3"/>
      <c r="GJ13" s="3"/>
      <c r="GK13" s="3"/>
      <c r="GL13" s="3"/>
      <c r="GM13" s="3"/>
      <c r="GN13" s="3"/>
      <c r="GO13" s="3"/>
      <c r="GP13" s="3"/>
      <c r="GQ13" s="3"/>
      <c r="GR13" s="3"/>
      <c r="GS13" s="3"/>
      <c r="GT13" s="3"/>
      <c r="GU13" s="3"/>
      <c r="GV13" s="3"/>
      <c r="GW13" s="3"/>
      <c r="GX13" s="3"/>
      <c r="GY13" s="3"/>
      <c r="GZ13" s="3"/>
      <c r="HA13" s="3"/>
      <c r="HB13" s="3"/>
      <c r="HC13" s="3"/>
      <c r="HD13" s="3"/>
      <c r="HE13" s="3"/>
      <c r="HF13" s="3"/>
      <c r="HG13" s="3"/>
      <c r="HH13" s="3"/>
      <c r="HI13" s="3"/>
      <c r="HJ13" s="3"/>
      <c r="HK13" s="3"/>
      <c r="HL13" s="3"/>
      <c r="HM13" s="3"/>
      <c r="HN13" s="3"/>
      <c r="HO13" s="3"/>
      <c r="HP13" s="3"/>
      <c r="HQ13" s="3"/>
      <c r="HR13" s="3"/>
      <c r="HS13" s="3"/>
      <c r="HT13" s="3"/>
      <c r="HU13" s="3"/>
      <c r="HV13" s="3"/>
      <c r="HW13" s="3"/>
      <c r="HX13" s="3"/>
      <c r="HY13" s="3"/>
      <c r="HZ13" s="3"/>
      <c r="IA13" s="3"/>
      <c r="IB13" s="3"/>
      <c r="IC13" s="3"/>
      <c r="ID13" s="3"/>
      <c r="IE13" s="3"/>
      <c r="IF13" s="3"/>
      <c r="IG13" s="3"/>
      <c r="IH13" s="3"/>
      <c r="II13" s="3"/>
      <c r="IJ13" s="3"/>
      <c r="IK13" s="3"/>
      <c r="IL13" s="3"/>
      <c r="IM13" s="3"/>
      <c r="IN13" s="3"/>
      <c r="IO13" s="3"/>
      <c r="IP13" s="3"/>
      <c r="IQ13" s="3"/>
      <c r="IR13" s="3"/>
      <c r="IS13" s="3"/>
      <c r="IT13" s="3"/>
      <c r="IU13" s="3"/>
      <c r="IV13" s="3"/>
      <c r="IW13" s="3"/>
    </row>
    <row r="14" spans="1:257" s="2" customFormat="1" ht="13.9" customHeight="1" x14ac:dyDescent="0.2">
      <c r="A14" s="40"/>
      <c r="B14" s="44"/>
      <c r="C14" s="44"/>
      <c r="D14" s="45"/>
      <c r="E14" s="9"/>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3"/>
      <c r="AH14" s="3"/>
      <c r="AI14" s="3"/>
      <c r="AJ14" s="3"/>
      <c r="AK14" s="3"/>
      <c r="AL14" s="3"/>
      <c r="AM14" s="3"/>
      <c r="AN14" s="3"/>
      <c r="AO14" s="3"/>
      <c r="AP14" s="3"/>
      <c r="AQ14" s="3"/>
      <c r="AR14" s="3"/>
      <c r="AS14" s="3"/>
      <c r="AT14" s="3"/>
      <c r="AU14" s="3"/>
      <c r="AV14" s="3"/>
      <c r="AW14" s="3"/>
      <c r="AX14" s="3"/>
      <c r="AY14" s="3"/>
      <c r="AZ14" s="3"/>
      <c r="BA14" s="3"/>
      <c r="BB14" s="3"/>
      <c r="BC14" s="3"/>
      <c r="BD14" s="3"/>
      <c r="BE14" s="3"/>
      <c r="BF14" s="3"/>
      <c r="BG14" s="3"/>
      <c r="BH14" s="3"/>
      <c r="BI14" s="3"/>
      <c r="BJ14" s="3"/>
      <c r="BK14" s="3"/>
      <c r="BL14" s="3"/>
      <c r="BM14" s="3"/>
      <c r="BN14" s="3"/>
      <c r="BO14" s="3"/>
      <c r="BP14" s="3"/>
      <c r="BQ14" s="3"/>
      <c r="BR14" s="3"/>
      <c r="BS14" s="3"/>
      <c r="BT14" s="3"/>
      <c r="BU14" s="3"/>
      <c r="BV14" s="3"/>
      <c r="BW14" s="3"/>
      <c r="BX14" s="3"/>
      <c r="BY14" s="3"/>
      <c r="BZ14" s="3"/>
      <c r="CA14" s="3"/>
      <c r="CB14" s="3"/>
      <c r="CC14" s="3"/>
      <c r="CD14" s="3"/>
      <c r="CE14" s="3"/>
      <c r="CF14" s="3"/>
      <c r="CG14" s="3"/>
      <c r="CH14" s="3"/>
      <c r="CI14" s="3"/>
      <c r="CJ14" s="3"/>
      <c r="CK14" s="3"/>
      <c r="CL14" s="3"/>
      <c r="CM14" s="3"/>
      <c r="CN14" s="3"/>
      <c r="CO14" s="3"/>
      <c r="CP14" s="3"/>
      <c r="CQ14" s="3"/>
      <c r="CR14" s="3"/>
      <c r="CS14" s="3"/>
      <c r="CT14" s="3"/>
      <c r="CU14" s="3"/>
      <c r="CV14" s="3"/>
      <c r="CW14" s="3"/>
      <c r="CX14" s="3"/>
      <c r="CY14" s="3"/>
      <c r="CZ14" s="3"/>
      <c r="DA14" s="3"/>
      <c r="DB14" s="3"/>
      <c r="DC14" s="3"/>
      <c r="DD14" s="3"/>
      <c r="DE14" s="3"/>
      <c r="DF14" s="3"/>
      <c r="DG14" s="3"/>
      <c r="DH14" s="3"/>
      <c r="DI14" s="3"/>
      <c r="DJ14" s="3"/>
      <c r="DK14" s="3"/>
      <c r="DL14" s="3"/>
      <c r="DM14" s="3"/>
      <c r="DN14" s="3"/>
      <c r="DO14" s="3"/>
      <c r="DP14" s="3"/>
      <c r="DQ14" s="3"/>
      <c r="DR14" s="3"/>
      <c r="DS14" s="3"/>
      <c r="DT14" s="3"/>
      <c r="DU14" s="3"/>
      <c r="DV14" s="3"/>
      <c r="DW14" s="3"/>
      <c r="DX14" s="3"/>
      <c r="DY14" s="3"/>
      <c r="DZ14" s="3"/>
      <c r="EA14" s="3"/>
      <c r="EB14" s="3"/>
      <c r="EC14" s="3"/>
      <c r="ED14" s="3"/>
      <c r="EE14" s="3"/>
      <c r="EF14" s="3"/>
      <c r="EG14" s="3"/>
      <c r="EH14" s="3"/>
      <c r="EI14" s="3"/>
      <c r="EJ14" s="3"/>
      <c r="EK14" s="3"/>
      <c r="EL14" s="3"/>
      <c r="EM14" s="3"/>
      <c r="EN14" s="3"/>
      <c r="EO14" s="3"/>
      <c r="EP14" s="3"/>
      <c r="EQ14" s="3"/>
      <c r="ER14" s="3"/>
      <c r="ES14" s="3"/>
      <c r="ET14" s="3"/>
      <c r="EU14" s="3"/>
      <c r="EV14" s="3"/>
      <c r="EW14" s="3"/>
      <c r="EX14" s="3"/>
      <c r="EY14" s="3"/>
      <c r="EZ14" s="3"/>
      <c r="FA14" s="3"/>
      <c r="FB14" s="3"/>
      <c r="FC14" s="3"/>
      <c r="FD14" s="3"/>
      <c r="FE14" s="3"/>
      <c r="FF14" s="3"/>
      <c r="FG14" s="3"/>
      <c r="FH14" s="3"/>
      <c r="FI14" s="3"/>
      <c r="FJ14" s="3"/>
      <c r="FK14" s="3"/>
      <c r="FL14" s="3"/>
      <c r="FM14" s="3"/>
      <c r="FN14" s="3"/>
      <c r="FO14" s="3"/>
      <c r="FP14" s="3"/>
      <c r="FQ14" s="3"/>
      <c r="FR14" s="3"/>
      <c r="FS14" s="3"/>
      <c r="FT14" s="3"/>
      <c r="FU14" s="3"/>
      <c r="FV14" s="3"/>
      <c r="FW14" s="3"/>
      <c r="FX14" s="3"/>
      <c r="FY14" s="3"/>
      <c r="FZ14" s="3"/>
      <c r="GA14" s="3"/>
      <c r="GB14" s="3"/>
      <c r="GC14" s="3"/>
      <c r="GD14" s="3"/>
      <c r="GE14" s="3"/>
      <c r="GF14" s="3"/>
      <c r="GG14" s="3"/>
      <c r="GH14" s="3"/>
      <c r="GI14" s="3"/>
      <c r="GJ14" s="3"/>
      <c r="GK14" s="3"/>
      <c r="GL14" s="3"/>
      <c r="GM14" s="3"/>
      <c r="GN14" s="3"/>
      <c r="GO14" s="3"/>
      <c r="GP14" s="3"/>
      <c r="GQ14" s="3"/>
      <c r="GR14" s="3"/>
      <c r="GS14" s="3"/>
      <c r="GT14" s="3"/>
      <c r="GU14" s="3"/>
      <c r="GV14" s="3"/>
      <c r="GW14" s="3"/>
      <c r="GX14" s="3"/>
      <c r="GY14" s="3"/>
      <c r="GZ14" s="3"/>
      <c r="HA14" s="3"/>
      <c r="HB14" s="3"/>
      <c r="HC14" s="3"/>
      <c r="HD14" s="3"/>
      <c r="HE14" s="3"/>
      <c r="HF14" s="3"/>
      <c r="HG14" s="3"/>
      <c r="HH14" s="3"/>
      <c r="HI14" s="3"/>
      <c r="HJ14" s="3"/>
      <c r="HK14" s="3"/>
      <c r="HL14" s="3"/>
      <c r="HM14" s="3"/>
      <c r="HN14" s="3"/>
      <c r="HO14" s="3"/>
      <c r="HP14" s="3"/>
      <c r="HQ14" s="3"/>
      <c r="HR14" s="3"/>
      <c r="HS14" s="3"/>
      <c r="HT14" s="3"/>
      <c r="HU14" s="3"/>
      <c r="HV14" s="3"/>
      <c r="HW14" s="3"/>
      <c r="HX14" s="3"/>
      <c r="HY14" s="3"/>
      <c r="HZ14" s="3"/>
      <c r="IA14" s="3"/>
      <c r="IB14" s="3"/>
      <c r="IC14" s="3"/>
      <c r="ID14" s="3"/>
      <c r="IE14" s="3"/>
      <c r="IF14" s="3"/>
      <c r="IG14" s="3"/>
      <c r="IH14" s="3"/>
      <c r="II14" s="3"/>
      <c r="IJ14" s="3"/>
      <c r="IK14" s="3"/>
      <c r="IL14" s="3"/>
      <c r="IM14" s="3"/>
      <c r="IN14" s="3"/>
      <c r="IO14" s="3"/>
      <c r="IP14" s="3"/>
      <c r="IQ14" s="3"/>
      <c r="IR14" s="3"/>
      <c r="IS14" s="3"/>
      <c r="IT14" s="3"/>
      <c r="IU14" s="3"/>
      <c r="IV14" s="3"/>
      <c r="IW14" s="3"/>
    </row>
    <row r="15" spans="1:257" ht="13.9" customHeight="1" x14ac:dyDescent="0.2">
      <c r="A15" s="46"/>
      <c r="B15" s="47" t="s">
        <v>124</v>
      </c>
      <c r="C15" s="48"/>
      <c r="D15" s="49"/>
      <c r="E15" s="9"/>
    </row>
    <row r="16" spans="1:257" ht="15.75" customHeight="1" x14ac:dyDescent="0.2">
      <c r="A16"/>
      <c r="B16"/>
      <c r="C16" s="31"/>
      <c r="D16" s="30"/>
      <c r="E16" s="9"/>
    </row>
    <row r="17" spans="1:5" x14ac:dyDescent="0.2">
      <c r="A17"/>
      <c r="B17" s="30"/>
      <c r="C17" s="30"/>
      <c r="D17" s="30"/>
      <c r="E17" s="9"/>
    </row>
    <row r="18" spans="1:5" x14ac:dyDescent="0.2">
      <c r="B18" s="9"/>
      <c r="C18" s="9"/>
      <c r="D18" s="9"/>
      <c r="E18" s="9"/>
    </row>
    <row r="19" spans="1:5" x14ac:dyDescent="0.2">
      <c r="B19" s="9"/>
      <c r="C19" s="9"/>
      <c r="D19" s="9"/>
      <c r="E19" s="9"/>
    </row>
    <row r="20" spans="1:5" x14ac:dyDescent="0.2">
      <c r="B20" s="9"/>
      <c r="C20" s="9"/>
      <c r="D20" s="9"/>
      <c r="E20" s="9"/>
    </row>
    <row r="21" spans="1:5" x14ac:dyDescent="0.2">
      <c r="B21" s="9"/>
      <c r="C21" s="9"/>
      <c r="D21" s="9"/>
      <c r="E21" s="9"/>
    </row>
    <row r="22" spans="1:5" x14ac:dyDescent="0.2">
      <c r="B22" s="9"/>
      <c r="C22" s="9"/>
      <c r="D22" s="9"/>
      <c r="E22" s="9"/>
    </row>
    <row r="23" spans="1:5" x14ac:dyDescent="0.2">
      <c r="B23" s="9"/>
      <c r="C23" s="9"/>
      <c r="D23" s="9"/>
      <c r="E23" s="9"/>
    </row>
    <row r="24" spans="1:5" x14ac:dyDescent="0.2">
      <c r="B24" s="9"/>
      <c r="C24" s="9"/>
      <c r="D24" s="9"/>
      <c r="E24" s="9"/>
    </row>
    <row r="25" spans="1:5" x14ac:dyDescent="0.2">
      <c r="B25" s="9"/>
      <c r="C25" s="9"/>
      <c r="D25" s="9"/>
      <c r="E25" s="9"/>
    </row>
    <row r="26" spans="1:5" x14ac:dyDescent="0.2">
      <c r="B26" s="9"/>
      <c r="C26" s="9"/>
      <c r="D26" s="9"/>
      <c r="E26" s="9"/>
    </row>
    <row r="27" spans="1:5" x14ac:dyDescent="0.2">
      <c r="B27" s="9"/>
      <c r="C27" s="9"/>
      <c r="D27" s="9"/>
      <c r="E27" s="9"/>
    </row>
    <row r="28" spans="1:5" x14ac:dyDescent="0.2">
      <c r="B28" s="9"/>
      <c r="C28" s="9"/>
      <c r="D28" s="9"/>
      <c r="E28" s="9"/>
    </row>
    <row r="29" spans="1:5" x14ac:dyDescent="0.2">
      <c r="B29" s="9"/>
      <c r="C29" s="9"/>
      <c r="D29" s="9"/>
      <c r="E29" s="9"/>
    </row>
    <row r="30" spans="1:5" x14ac:dyDescent="0.2">
      <c r="B30" s="9"/>
      <c r="C30" s="9"/>
      <c r="D30" s="9"/>
      <c r="E30" s="9"/>
    </row>
    <row r="31" spans="1:5" x14ac:dyDescent="0.2">
      <c r="B31" s="9"/>
      <c r="C31" s="9"/>
      <c r="D31" s="9"/>
      <c r="E31" s="9"/>
    </row>
    <row r="32" spans="1:5" x14ac:dyDescent="0.2">
      <c r="B32" s="9"/>
      <c r="C32" s="9"/>
      <c r="D32" s="9"/>
      <c r="E32" s="9"/>
    </row>
    <row r="33" spans="2:5" x14ac:dyDescent="0.2">
      <c r="B33" s="9"/>
      <c r="C33" s="9"/>
      <c r="D33" s="9"/>
      <c r="E33" s="9"/>
    </row>
    <row r="34" spans="2:5" x14ac:dyDescent="0.2">
      <c r="B34" s="9"/>
      <c r="C34" s="9"/>
      <c r="D34" s="9"/>
      <c r="E34" s="9"/>
    </row>
    <row r="35" spans="2:5" x14ac:dyDescent="0.2">
      <c r="B35" s="9"/>
      <c r="C35" s="9"/>
      <c r="D35" s="9"/>
      <c r="E35" s="9"/>
    </row>
    <row r="36" spans="2:5" x14ac:dyDescent="0.2">
      <c r="B36" s="9"/>
      <c r="C36" s="9"/>
      <c r="D36" s="9"/>
      <c r="E36" s="9"/>
    </row>
    <row r="37" spans="2:5" x14ac:dyDescent="0.2">
      <c r="B37" s="9"/>
      <c r="C37" s="9"/>
      <c r="D37" s="9"/>
      <c r="E37" s="9"/>
    </row>
    <row r="38" spans="2:5" x14ac:dyDescent="0.2">
      <c r="B38" s="9"/>
      <c r="C38" s="9"/>
      <c r="D38" s="9"/>
      <c r="E38" s="9"/>
    </row>
    <row r="39" spans="2:5" x14ac:dyDescent="0.2">
      <c r="B39" s="9"/>
      <c r="C39" s="9"/>
      <c r="D39" s="9"/>
      <c r="E39" s="9"/>
    </row>
    <row r="40" spans="2:5" x14ac:dyDescent="0.2">
      <c r="B40" s="9"/>
      <c r="C40" s="9"/>
      <c r="D40" s="9"/>
      <c r="E40" s="9"/>
    </row>
    <row r="41" spans="2:5" x14ac:dyDescent="0.2">
      <c r="B41" s="9"/>
      <c r="C41" s="9"/>
      <c r="D41" s="9"/>
      <c r="E41" s="9"/>
    </row>
    <row r="42" spans="2:5" x14ac:dyDescent="0.2">
      <c r="B42" s="9"/>
      <c r="C42" s="9"/>
      <c r="D42" s="9"/>
      <c r="E42" s="9"/>
    </row>
    <row r="43" spans="2:5" x14ac:dyDescent="0.2">
      <c r="B43" s="9"/>
      <c r="C43" s="9"/>
      <c r="D43" s="9"/>
      <c r="E43" s="9"/>
    </row>
    <row r="44" spans="2:5" x14ac:dyDescent="0.2">
      <c r="B44" s="9"/>
      <c r="C44" s="9"/>
      <c r="D44" s="9"/>
      <c r="E44" s="9"/>
    </row>
    <row r="45" spans="2:5" x14ac:dyDescent="0.2">
      <c r="B45" s="9"/>
      <c r="C45" s="9"/>
      <c r="D45" s="9"/>
      <c r="E45" s="9"/>
    </row>
    <row r="46" spans="2:5" x14ac:dyDescent="0.2">
      <c r="B46" s="9"/>
      <c r="C46" s="9"/>
      <c r="D46" s="9"/>
      <c r="E46" s="9"/>
    </row>
    <row r="47" spans="2:5" x14ac:dyDescent="0.2">
      <c r="B47" s="9"/>
      <c r="C47" s="9"/>
      <c r="D47" s="9"/>
      <c r="E47" s="9"/>
    </row>
    <row r="48" spans="2:5" x14ac:dyDescent="0.2">
      <c r="B48" s="9"/>
      <c r="C48" s="9"/>
      <c r="D48" s="9"/>
      <c r="E48" s="9"/>
    </row>
    <row r="49" spans="2:5" x14ac:dyDescent="0.2">
      <c r="B49" s="9"/>
      <c r="C49" s="9"/>
      <c r="D49" s="9"/>
      <c r="E49" s="9"/>
    </row>
    <row r="50" spans="2:5" x14ac:dyDescent="0.2">
      <c r="B50" s="9"/>
      <c r="C50" s="9"/>
      <c r="D50" s="9"/>
      <c r="E50" s="9"/>
    </row>
    <row r="51" spans="2:5" x14ac:dyDescent="0.2">
      <c r="B51" s="9"/>
      <c r="C51" s="9"/>
      <c r="D51" s="9"/>
      <c r="E51" s="9"/>
    </row>
    <row r="52" spans="2:5" x14ac:dyDescent="0.2">
      <c r="B52" s="9"/>
      <c r="C52" s="9"/>
      <c r="D52" s="9"/>
      <c r="E52" s="9"/>
    </row>
    <row r="53" spans="2:5" x14ac:dyDescent="0.2">
      <c r="B53" s="9"/>
      <c r="C53" s="9"/>
      <c r="D53" s="9"/>
      <c r="E53" s="9"/>
    </row>
    <row r="54" spans="2:5" x14ac:dyDescent="0.2">
      <c r="B54" s="9"/>
      <c r="C54" s="9"/>
      <c r="D54" s="9"/>
      <c r="E54" s="9"/>
    </row>
    <row r="55" spans="2:5" x14ac:dyDescent="0.2">
      <c r="B55" s="9"/>
      <c r="C55" s="9"/>
      <c r="D55" s="9"/>
      <c r="E55" s="9"/>
    </row>
    <row r="56" spans="2:5" x14ac:dyDescent="0.2">
      <c r="B56" s="9"/>
      <c r="C56" s="9"/>
      <c r="D56" s="9"/>
      <c r="E56" s="9"/>
    </row>
    <row r="57" spans="2:5" x14ac:dyDescent="0.2">
      <c r="B57" s="9"/>
      <c r="C57" s="9"/>
      <c r="D57" s="9"/>
      <c r="E57" s="9"/>
    </row>
    <row r="58" spans="2:5" x14ac:dyDescent="0.2">
      <c r="B58" s="9"/>
      <c r="C58" s="9"/>
      <c r="D58" s="9"/>
      <c r="E58" s="9"/>
    </row>
    <row r="59" spans="2:5" x14ac:dyDescent="0.2">
      <c r="B59" s="9"/>
      <c r="C59" s="9"/>
      <c r="D59" s="9"/>
      <c r="E59" s="9"/>
    </row>
    <row r="60" spans="2:5" x14ac:dyDescent="0.2">
      <c r="B60" s="9"/>
      <c r="C60" s="9"/>
      <c r="D60" s="9"/>
      <c r="E60" s="9"/>
    </row>
    <row r="61" spans="2:5" x14ac:dyDescent="0.2">
      <c r="B61" s="9"/>
      <c r="C61" s="9"/>
      <c r="D61" s="9"/>
      <c r="E61" s="9"/>
    </row>
    <row r="62" spans="2:5" x14ac:dyDescent="0.2">
      <c r="B62" s="9"/>
      <c r="C62" s="9"/>
      <c r="D62" s="9"/>
      <c r="E62" s="9"/>
    </row>
    <row r="63" spans="2:5" x14ac:dyDescent="0.2">
      <c r="B63" s="9"/>
      <c r="C63" s="9"/>
      <c r="D63" s="9"/>
      <c r="E63" s="9"/>
    </row>
    <row r="64" spans="2:5" x14ac:dyDescent="0.2">
      <c r="B64" s="9"/>
      <c r="C64" s="9"/>
      <c r="D64" s="9"/>
      <c r="E64" s="9"/>
    </row>
    <row r="65" spans="2:5" x14ac:dyDescent="0.2">
      <c r="B65" s="9"/>
      <c r="C65" s="9"/>
      <c r="D65" s="9"/>
      <c r="E65" s="9"/>
    </row>
    <row r="66" spans="2:5" x14ac:dyDescent="0.2">
      <c r="B66" s="9"/>
      <c r="C66" s="9"/>
      <c r="D66" s="9"/>
      <c r="E66" s="9"/>
    </row>
    <row r="67" spans="2:5" x14ac:dyDescent="0.2">
      <c r="B67" s="9"/>
      <c r="C67" s="9"/>
      <c r="D67" s="9"/>
      <c r="E67" s="9"/>
    </row>
    <row r="68" spans="2:5" x14ac:dyDescent="0.2">
      <c r="B68" s="9"/>
      <c r="C68" s="9"/>
      <c r="D68" s="9"/>
      <c r="E68" s="9"/>
    </row>
    <row r="69" spans="2:5" x14ac:dyDescent="0.2">
      <c r="B69" s="9"/>
      <c r="C69" s="9"/>
      <c r="D69" s="9"/>
      <c r="E69" s="9"/>
    </row>
    <row r="70" spans="2:5" x14ac:dyDescent="0.2">
      <c r="B70" s="9"/>
      <c r="C70" s="9"/>
      <c r="D70" s="9"/>
      <c r="E70" s="9"/>
    </row>
    <row r="71" spans="2:5" x14ac:dyDescent="0.2">
      <c r="B71" s="9"/>
      <c r="C71" s="9"/>
      <c r="D71" s="9"/>
      <c r="E71" s="9"/>
    </row>
    <row r="72" spans="2:5" x14ac:dyDescent="0.2">
      <c r="B72" s="9"/>
      <c r="C72" s="9"/>
      <c r="D72" s="9"/>
      <c r="E72" s="9"/>
    </row>
    <row r="73" spans="2:5" x14ac:dyDescent="0.2">
      <c r="B73" s="9"/>
      <c r="C73" s="9"/>
      <c r="D73" s="9"/>
      <c r="E73" s="9"/>
    </row>
    <row r="74" spans="2:5" x14ac:dyDescent="0.2">
      <c r="B74" s="9"/>
      <c r="C74" s="9"/>
      <c r="D74" s="9"/>
      <c r="E74" s="9"/>
    </row>
    <row r="75" spans="2:5" x14ac:dyDescent="0.2">
      <c r="B75" s="9"/>
      <c r="C75" s="9"/>
      <c r="D75" s="9"/>
      <c r="E75" s="9"/>
    </row>
    <row r="76" spans="2:5" x14ac:dyDescent="0.2">
      <c r="B76" s="9"/>
      <c r="C76" s="9"/>
      <c r="D76" s="9"/>
      <c r="E76" s="9"/>
    </row>
    <row r="77" spans="2:5" x14ac:dyDescent="0.2">
      <c r="B77" s="9"/>
      <c r="C77" s="9"/>
      <c r="D77" s="9"/>
      <c r="E77" s="9"/>
    </row>
    <row r="78" spans="2:5" x14ac:dyDescent="0.2">
      <c r="B78" s="9"/>
      <c r="C78" s="9"/>
      <c r="D78" s="9"/>
      <c r="E78" s="9"/>
    </row>
    <row r="79" spans="2:5" x14ac:dyDescent="0.2">
      <c r="B79" s="9"/>
      <c r="C79" s="9"/>
      <c r="D79" s="9"/>
      <c r="E79" s="9"/>
    </row>
    <row r="80" spans="2:5" x14ac:dyDescent="0.2">
      <c r="B80" s="9"/>
      <c r="C80" s="9"/>
      <c r="D80" s="9"/>
      <c r="E80" s="9"/>
    </row>
    <row r="81" spans="2:5" x14ac:dyDescent="0.2">
      <c r="B81" s="9"/>
      <c r="C81" s="9"/>
      <c r="D81" s="9"/>
      <c r="E81" s="9"/>
    </row>
    <row r="82" spans="2:5" x14ac:dyDescent="0.2">
      <c r="B82" s="9"/>
      <c r="C82" s="9"/>
      <c r="D82" s="9"/>
      <c r="E82" s="9"/>
    </row>
    <row r="83" spans="2:5" x14ac:dyDescent="0.2">
      <c r="B83" s="9"/>
      <c r="C83" s="9"/>
      <c r="D83" s="9"/>
      <c r="E83" s="9"/>
    </row>
    <row r="84" spans="2:5" x14ac:dyDescent="0.2">
      <c r="B84" s="9"/>
      <c r="C84" s="9"/>
      <c r="D84" s="9"/>
      <c r="E84" s="9"/>
    </row>
    <row r="85" spans="2:5" x14ac:dyDescent="0.2">
      <c r="B85" s="9"/>
      <c r="C85" s="9"/>
      <c r="D85" s="9"/>
      <c r="E85" s="9"/>
    </row>
    <row r="86" spans="2:5" x14ac:dyDescent="0.2">
      <c r="B86" s="9"/>
      <c r="C86" s="9"/>
      <c r="D86" s="9"/>
      <c r="E86" s="9"/>
    </row>
    <row r="87" spans="2:5" x14ac:dyDescent="0.2">
      <c r="B87" s="9"/>
      <c r="C87" s="9"/>
      <c r="D87" s="9"/>
      <c r="E87" s="9"/>
    </row>
    <row r="88" spans="2:5" x14ac:dyDescent="0.2">
      <c r="B88" s="9"/>
      <c r="C88" s="9"/>
      <c r="D88" s="9"/>
      <c r="E88" s="9"/>
    </row>
    <row r="89" spans="2:5" x14ac:dyDescent="0.2">
      <c r="B89" s="9"/>
      <c r="C89" s="9"/>
      <c r="D89" s="9"/>
      <c r="E89" s="9"/>
    </row>
  </sheetData>
  <mergeCells count="2">
    <mergeCell ref="A1:D1"/>
    <mergeCell ref="A2:D2"/>
  </mergeCells>
  <phoneticPr fontId="0" type="noConversion"/>
  <hyperlinks>
    <hyperlink ref="B7" location="'11.3.1.2'!A1" display="Parc de logements sociaux en Région de Bruxelles-Capitale selon les communes" xr:uid="{00000000-0004-0000-0000-000001000000}"/>
    <hyperlink ref="A6" location="'11.5.1.1'!A1" display="11.5.1.1" xr:uid="{01E1F9F6-3A28-4A86-B593-90B4F1562FF5}"/>
    <hyperlink ref="A7" location="'11.5.1.2'!A1" display="11.5.1.2" xr:uid="{451EF889-2D75-4FC5-894B-0A076CA99466}"/>
    <hyperlink ref="B6" location="'11.3.1.1'!A1" display="Parc de logements sociaux en Région de Bruxelles-Capitale selon les Sociétés Immobilières de Service Public" xr:uid="{00000000-0004-0000-0000-000000000000}"/>
    <hyperlink ref="B12" location="'11.3.2.1'!A1" display="Candidats-locataires selon le nombre de chambres auquel ils ont droit" xr:uid="{2AEDEA96-FB29-4100-A069-48CCFE3CA049}"/>
    <hyperlink ref="B13" location="'11.3.2.2'!A1" display="Candidats-locataires selon leur domicile" xr:uid="{A0DB98A3-6270-4752-92E3-D115FFEED428}"/>
  </hyperlinks>
  <printOptions horizontalCentered="1" verticalCentered="1"/>
  <pageMargins left="0.74803149606299213" right="0.74803149606299213" top="0.98425196850393704" bottom="0.98425196850393704" header="0.51181102362204722" footer="0.51181102362204722"/>
  <pageSetup paperSize="9" scale="73" orientation="landscape" r:id="rId1"/>
  <headerFooter scaleWithDoc="0" alignWithMargins="0">
    <oddHeader>&amp;LSociale woningen&amp;CHUISVESTING</oddHeader>
    <oddFooter>&amp;C&amp;P/&amp;N&amp;R© BISA</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2">
    <pageSetUpPr fitToPage="1"/>
  </sheetPr>
  <dimension ref="A1:AI51"/>
  <sheetViews>
    <sheetView showGridLines="0" zoomScale="80" zoomScaleNormal="80" zoomScaleSheetLayoutView="75" workbookViewId="0">
      <pane xSplit="1" ySplit="4" topLeftCell="B5" activePane="bottomRight" state="frozen"/>
      <selection activeCell="B17" sqref="B17"/>
      <selection pane="topRight" activeCell="B17" sqref="B17"/>
      <selection pane="bottomLeft" activeCell="B17" sqref="B17"/>
      <selection pane="bottomRight" sqref="A1:L1"/>
    </sheetView>
  </sheetViews>
  <sheetFormatPr baseColWidth="10" defaultColWidth="9.140625" defaultRowHeight="12.75" x14ac:dyDescent="0.2"/>
  <cols>
    <col min="1" max="1" width="55" style="5" customWidth="1"/>
    <col min="2" max="2" width="42" style="5" customWidth="1"/>
    <col min="3" max="3" width="10.7109375" style="5" customWidth="1"/>
    <col min="4" max="4" width="20" style="5" customWidth="1"/>
    <col min="5" max="5" width="10.7109375" style="5" customWidth="1"/>
    <col min="6" max="6" width="18.42578125" style="5" customWidth="1"/>
    <col min="7" max="11" width="10.7109375" style="5" customWidth="1"/>
    <col min="12" max="12" width="11" style="5" customWidth="1"/>
    <col min="13" max="16384" width="9.140625" style="5"/>
  </cols>
  <sheetData>
    <row r="1" spans="1:12" s="52" customFormat="1" ht="19.899999999999999" customHeight="1" x14ac:dyDescent="0.2">
      <c r="A1" s="99" t="s">
        <v>59</v>
      </c>
      <c r="B1" s="100"/>
      <c r="C1" s="100"/>
      <c r="D1" s="100"/>
      <c r="E1" s="100"/>
      <c r="F1" s="100"/>
      <c r="G1" s="100"/>
      <c r="H1" s="100"/>
      <c r="I1" s="100"/>
      <c r="J1" s="100"/>
      <c r="K1" s="100"/>
      <c r="L1" s="101"/>
    </row>
    <row r="2" spans="1:12" ht="19.899999999999999" customHeight="1" x14ac:dyDescent="0.2">
      <c r="A2" s="102" t="s">
        <v>60</v>
      </c>
      <c r="B2" s="103"/>
      <c r="C2" s="103"/>
      <c r="D2" s="103"/>
      <c r="E2" s="103"/>
      <c r="F2" s="103"/>
      <c r="G2" s="103"/>
      <c r="H2" s="103"/>
      <c r="I2" s="103"/>
      <c r="J2" s="103"/>
      <c r="K2" s="103"/>
      <c r="L2" s="104"/>
    </row>
    <row r="3" spans="1:12" s="53" customFormat="1" ht="19.899999999999999" customHeight="1" x14ac:dyDescent="0.2">
      <c r="A3" s="105" t="s">
        <v>19</v>
      </c>
      <c r="B3" s="106"/>
      <c r="C3" s="106"/>
      <c r="D3" s="106"/>
      <c r="E3" s="106"/>
      <c r="F3" s="106"/>
      <c r="G3" s="106"/>
      <c r="H3" s="106"/>
      <c r="I3" s="106"/>
      <c r="J3" s="106"/>
      <c r="K3" s="106"/>
      <c r="L3" s="107"/>
    </row>
    <row r="4" spans="1:12" ht="19.899999999999999" customHeight="1" x14ac:dyDescent="0.2">
      <c r="A4" s="50" t="s">
        <v>61</v>
      </c>
      <c r="B4" s="51" t="s">
        <v>62</v>
      </c>
      <c r="C4" s="50">
        <v>2015</v>
      </c>
      <c r="D4" s="50" t="s">
        <v>26</v>
      </c>
      <c r="E4" s="50">
        <v>2017</v>
      </c>
      <c r="F4" s="50" t="s">
        <v>25</v>
      </c>
      <c r="G4" s="50">
        <v>2019</v>
      </c>
      <c r="H4" s="50">
        <v>2020</v>
      </c>
      <c r="I4" s="50">
        <v>2021</v>
      </c>
      <c r="J4" s="50">
        <v>2022</v>
      </c>
      <c r="K4" s="50">
        <v>2023</v>
      </c>
      <c r="L4" s="50">
        <v>2024</v>
      </c>
    </row>
    <row r="5" spans="1:12" customFormat="1" ht="15" customHeight="1" x14ac:dyDescent="0.2">
      <c r="A5" s="10" t="s">
        <v>63</v>
      </c>
      <c r="B5" s="58">
        <v>1070</v>
      </c>
      <c r="C5" s="11">
        <v>3677</v>
      </c>
      <c r="D5" s="11">
        <v>3740</v>
      </c>
      <c r="E5" s="11">
        <v>3740</v>
      </c>
      <c r="F5" s="11">
        <v>3782</v>
      </c>
      <c r="G5" s="11">
        <v>3789</v>
      </c>
      <c r="H5" s="11">
        <v>3784</v>
      </c>
      <c r="I5" s="11">
        <v>3780</v>
      </c>
      <c r="J5" s="11">
        <v>3786</v>
      </c>
      <c r="K5" s="11">
        <v>3834</v>
      </c>
      <c r="L5" s="61">
        <v>3822</v>
      </c>
    </row>
    <row r="6" spans="1:12" customFormat="1" ht="15" customHeight="1" x14ac:dyDescent="0.2">
      <c r="A6" s="12" t="s">
        <v>64</v>
      </c>
      <c r="B6" s="59" t="s">
        <v>8</v>
      </c>
      <c r="C6" s="13">
        <v>766</v>
      </c>
      <c r="D6" s="13">
        <v>1875</v>
      </c>
      <c r="E6" s="13">
        <v>1875</v>
      </c>
      <c r="F6" s="13">
        <v>1872</v>
      </c>
      <c r="G6" s="13">
        <v>1869</v>
      </c>
      <c r="H6" s="13">
        <v>1870</v>
      </c>
      <c r="I6" s="13">
        <v>1868</v>
      </c>
      <c r="J6" s="13">
        <v>1871</v>
      </c>
      <c r="K6" s="13">
        <v>1857</v>
      </c>
      <c r="L6" s="62">
        <v>1852</v>
      </c>
    </row>
    <row r="7" spans="1:12" customFormat="1" ht="15" customHeight="1" x14ac:dyDescent="0.2">
      <c r="A7" s="12" t="s">
        <v>27</v>
      </c>
      <c r="B7" s="59" t="s">
        <v>14</v>
      </c>
      <c r="C7" s="13">
        <v>1045</v>
      </c>
      <c r="D7" s="13">
        <v>1045</v>
      </c>
      <c r="E7" s="13">
        <v>1045</v>
      </c>
      <c r="F7" s="13">
        <v>1755</v>
      </c>
      <c r="G7" s="13">
        <v>1727</v>
      </c>
      <c r="H7" s="13">
        <v>1727</v>
      </c>
      <c r="I7" s="13">
        <v>1729</v>
      </c>
      <c r="J7" s="13">
        <v>1730</v>
      </c>
      <c r="K7" s="13">
        <v>1726</v>
      </c>
      <c r="L7" s="62">
        <v>1724</v>
      </c>
    </row>
    <row r="8" spans="1:12" customFormat="1" ht="15" customHeight="1" x14ac:dyDescent="0.2">
      <c r="A8" s="12" t="s">
        <v>65</v>
      </c>
      <c r="B8" s="88" t="s">
        <v>18</v>
      </c>
      <c r="C8" s="13">
        <v>2744</v>
      </c>
      <c r="D8" s="13">
        <v>3878</v>
      </c>
      <c r="E8" s="13">
        <v>3878</v>
      </c>
      <c r="F8" s="13">
        <v>3886</v>
      </c>
      <c r="G8" s="13">
        <v>3924</v>
      </c>
      <c r="H8" s="13">
        <v>3966</v>
      </c>
      <c r="I8" s="13">
        <v>4017</v>
      </c>
      <c r="J8" s="13">
        <v>4013</v>
      </c>
      <c r="K8" s="13">
        <v>4012</v>
      </c>
      <c r="L8" s="62">
        <v>4013</v>
      </c>
    </row>
    <row r="9" spans="1:12" customFormat="1" ht="15" customHeight="1" x14ac:dyDescent="0.2">
      <c r="A9" s="12" t="s">
        <v>66</v>
      </c>
      <c r="B9" s="59" t="s">
        <v>12</v>
      </c>
      <c r="C9" s="13">
        <v>3050</v>
      </c>
      <c r="D9" s="13">
        <v>3477</v>
      </c>
      <c r="E9" s="13">
        <v>3477</v>
      </c>
      <c r="F9" s="13">
        <v>3469</v>
      </c>
      <c r="G9" s="13">
        <v>3690</v>
      </c>
      <c r="H9" s="13">
        <v>3724</v>
      </c>
      <c r="I9" s="13">
        <v>3724</v>
      </c>
      <c r="J9" s="13">
        <v>3826</v>
      </c>
      <c r="K9" s="13">
        <v>3864</v>
      </c>
      <c r="L9" s="62">
        <v>3864</v>
      </c>
    </row>
    <row r="10" spans="1:12" customFormat="1" ht="45" customHeight="1" x14ac:dyDescent="0.2">
      <c r="A10" s="64" t="s">
        <v>24</v>
      </c>
      <c r="B10" s="59" t="s">
        <v>7</v>
      </c>
      <c r="C10" s="13">
        <v>2944</v>
      </c>
      <c r="D10" s="13">
        <v>3204</v>
      </c>
      <c r="E10" s="13">
        <v>3205</v>
      </c>
      <c r="F10" s="13">
        <v>3235</v>
      </c>
      <c r="G10" s="13">
        <v>3231</v>
      </c>
      <c r="H10" s="13">
        <v>3229</v>
      </c>
      <c r="I10" s="13">
        <v>3280</v>
      </c>
      <c r="J10" s="13">
        <v>3327</v>
      </c>
      <c r="K10" s="13">
        <v>3415</v>
      </c>
      <c r="L10" s="62">
        <v>3415</v>
      </c>
    </row>
    <row r="11" spans="1:12" customFormat="1" ht="15" customHeight="1" x14ac:dyDescent="0.2">
      <c r="A11" s="12" t="s">
        <v>28</v>
      </c>
      <c r="B11" s="59" t="s">
        <v>11</v>
      </c>
      <c r="C11" s="13">
        <v>956</v>
      </c>
      <c r="D11" s="13">
        <v>1432</v>
      </c>
      <c r="E11" s="13">
        <v>1429</v>
      </c>
      <c r="F11" s="13">
        <v>1927</v>
      </c>
      <c r="G11" s="13">
        <v>1909</v>
      </c>
      <c r="H11" s="13">
        <v>1909</v>
      </c>
      <c r="I11" s="13">
        <v>1909</v>
      </c>
      <c r="J11" s="13">
        <v>1909</v>
      </c>
      <c r="K11" s="13">
        <v>1938</v>
      </c>
      <c r="L11" s="62">
        <v>1934</v>
      </c>
    </row>
    <row r="12" spans="1:12" customFormat="1" ht="15" customHeight="1" x14ac:dyDescent="0.2">
      <c r="A12" s="12" t="s">
        <v>21</v>
      </c>
      <c r="B12" s="59" t="s">
        <v>9</v>
      </c>
      <c r="C12" s="13">
        <v>2531</v>
      </c>
      <c r="D12" s="13">
        <v>2534</v>
      </c>
      <c r="E12" s="13">
        <v>2495</v>
      </c>
      <c r="F12" s="13">
        <v>2495</v>
      </c>
      <c r="G12" s="13">
        <v>2474</v>
      </c>
      <c r="H12" s="13">
        <v>2474</v>
      </c>
      <c r="I12" s="13">
        <v>2495</v>
      </c>
      <c r="J12" s="13">
        <v>2507</v>
      </c>
      <c r="K12" s="13">
        <v>2508</v>
      </c>
      <c r="L12" s="62">
        <v>2514</v>
      </c>
    </row>
    <row r="13" spans="1:12" customFormat="1" ht="15" customHeight="1" x14ac:dyDescent="0.2">
      <c r="A13" s="12" t="s">
        <v>34</v>
      </c>
      <c r="B13" s="59" t="s">
        <v>10</v>
      </c>
      <c r="C13" s="13">
        <v>1254</v>
      </c>
      <c r="D13" s="13">
        <v>1254</v>
      </c>
      <c r="E13" s="13">
        <v>1286</v>
      </c>
      <c r="F13" s="13">
        <v>2570</v>
      </c>
      <c r="G13" s="13">
        <v>2566</v>
      </c>
      <c r="H13" s="13">
        <v>2566</v>
      </c>
      <c r="I13" s="13">
        <v>2632</v>
      </c>
      <c r="J13" s="13">
        <v>2623</v>
      </c>
      <c r="K13" s="13">
        <v>2618</v>
      </c>
      <c r="L13" s="62">
        <v>2614</v>
      </c>
    </row>
    <row r="14" spans="1:12" customFormat="1" ht="15" customHeight="1" x14ac:dyDescent="0.2">
      <c r="A14" s="12" t="s">
        <v>15</v>
      </c>
      <c r="B14" s="59">
        <v>1080</v>
      </c>
      <c r="C14" s="13">
        <v>3283</v>
      </c>
      <c r="D14" s="13">
        <v>3284</v>
      </c>
      <c r="E14" s="13">
        <v>3370</v>
      </c>
      <c r="F14" s="13">
        <v>3331</v>
      </c>
      <c r="G14" s="13">
        <v>3296</v>
      </c>
      <c r="H14" s="13">
        <v>3296</v>
      </c>
      <c r="I14" s="13">
        <v>3353</v>
      </c>
      <c r="J14" s="13">
        <v>3354</v>
      </c>
      <c r="K14" s="13">
        <v>3367</v>
      </c>
      <c r="L14" s="62">
        <v>3396</v>
      </c>
    </row>
    <row r="15" spans="1:12" customFormat="1" ht="15" customHeight="1" x14ac:dyDescent="0.2">
      <c r="A15" s="12" t="s">
        <v>67</v>
      </c>
      <c r="B15" s="59" t="s">
        <v>13</v>
      </c>
      <c r="C15" s="13">
        <v>2004</v>
      </c>
      <c r="D15" s="13">
        <v>2113</v>
      </c>
      <c r="E15" s="13">
        <v>2113</v>
      </c>
      <c r="F15" s="13">
        <v>2109</v>
      </c>
      <c r="G15" s="13">
        <v>2106</v>
      </c>
      <c r="H15" s="13">
        <v>2141</v>
      </c>
      <c r="I15" s="13">
        <v>2194</v>
      </c>
      <c r="J15" s="13">
        <v>2189</v>
      </c>
      <c r="K15" s="13">
        <v>2223</v>
      </c>
      <c r="L15" s="62">
        <v>2252</v>
      </c>
    </row>
    <row r="16" spans="1:12" customFormat="1" ht="15.6" customHeight="1" x14ac:dyDescent="0.2">
      <c r="A16" s="57" t="s">
        <v>68</v>
      </c>
      <c r="B16" s="59">
        <v>1210</v>
      </c>
      <c r="C16" s="13">
        <v>800</v>
      </c>
      <c r="D16" s="13">
        <v>800</v>
      </c>
      <c r="E16" s="13">
        <v>795</v>
      </c>
      <c r="F16" s="13">
        <v>787</v>
      </c>
      <c r="G16" s="13">
        <v>784</v>
      </c>
      <c r="H16" s="13">
        <v>784</v>
      </c>
      <c r="I16" s="13">
        <v>784</v>
      </c>
      <c r="J16" s="13">
        <v>793</v>
      </c>
      <c r="K16" s="13">
        <v>794</v>
      </c>
      <c r="L16" s="62">
        <v>790</v>
      </c>
    </row>
    <row r="17" spans="1:12" customFormat="1" ht="15.6" customHeight="1" x14ac:dyDescent="0.2">
      <c r="A17" s="12" t="s">
        <v>69</v>
      </c>
      <c r="B17" s="59">
        <v>1030</v>
      </c>
      <c r="C17" s="13">
        <v>2381</v>
      </c>
      <c r="D17" s="13">
        <v>2480</v>
      </c>
      <c r="E17" s="13">
        <v>2479</v>
      </c>
      <c r="F17" s="13">
        <v>2470</v>
      </c>
      <c r="G17" s="13">
        <v>2516</v>
      </c>
      <c r="H17" s="13">
        <v>2530</v>
      </c>
      <c r="I17" s="13">
        <v>2496</v>
      </c>
      <c r="J17" s="13">
        <v>2496</v>
      </c>
      <c r="K17" s="13">
        <v>2509</v>
      </c>
      <c r="L17" s="62">
        <v>2498</v>
      </c>
    </row>
    <row r="18" spans="1:12" customFormat="1" ht="15.6" customHeight="1" x14ac:dyDescent="0.2">
      <c r="A18" s="12" t="s">
        <v>70</v>
      </c>
      <c r="B18" s="59">
        <v>1200</v>
      </c>
      <c r="C18" s="13">
        <v>1866</v>
      </c>
      <c r="D18" s="13">
        <v>1866</v>
      </c>
      <c r="E18" s="13">
        <v>1866</v>
      </c>
      <c r="F18" s="13">
        <v>1865</v>
      </c>
      <c r="G18" s="13">
        <v>1849</v>
      </c>
      <c r="H18" s="13">
        <v>1847</v>
      </c>
      <c r="I18" s="13">
        <v>1847</v>
      </c>
      <c r="J18" s="13">
        <v>1847</v>
      </c>
      <c r="K18" s="13">
        <v>1847</v>
      </c>
      <c r="L18" s="62">
        <v>1852</v>
      </c>
    </row>
    <row r="19" spans="1:12" customFormat="1" ht="15.6" customHeight="1" x14ac:dyDescent="0.2">
      <c r="A19" s="12" t="s">
        <v>20</v>
      </c>
      <c r="B19" s="59">
        <v>1140</v>
      </c>
      <c r="C19" s="13">
        <v>1885</v>
      </c>
      <c r="D19" s="13">
        <v>1885</v>
      </c>
      <c r="E19" s="13">
        <v>1885</v>
      </c>
      <c r="F19" s="13">
        <v>1876</v>
      </c>
      <c r="G19" s="13">
        <v>1867</v>
      </c>
      <c r="H19" s="13">
        <v>1892</v>
      </c>
      <c r="I19" s="13">
        <v>1890</v>
      </c>
      <c r="J19" s="13">
        <v>1911</v>
      </c>
      <c r="K19" s="13">
        <v>1967</v>
      </c>
      <c r="L19" s="62">
        <v>2127</v>
      </c>
    </row>
    <row r="20" spans="1:12" customFormat="1" ht="15.6" customHeight="1" x14ac:dyDescent="0.2">
      <c r="A20" s="12" t="s">
        <v>71</v>
      </c>
      <c r="B20" s="60" t="s">
        <v>6</v>
      </c>
      <c r="C20" s="14" t="s">
        <v>17</v>
      </c>
      <c r="D20" s="13">
        <v>2357</v>
      </c>
      <c r="E20" s="13">
        <v>2357</v>
      </c>
      <c r="F20" s="13">
        <v>2352</v>
      </c>
      <c r="G20" s="13">
        <v>2350</v>
      </c>
      <c r="H20" s="13">
        <v>2350</v>
      </c>
      <c r="I20" s="13">
        <v>2349</v>
      </c>
      <c r="J20" s="13">
        <v>2350</v>
      </c>
      <c r="K20" s="13">
        <v>2345</v>
      </c>
      <c r="L20" s="62">
        <v>2347</v>
      </c>
    </row>
    <row r="21" spans="1:12" customFormat="1" ht="15.6" customHeight="1" x14ac:dyDescent="0.2">
      <c r="A21" s="12" t="s">
        <v>29</v>
      </c>
      <c r="B21" s="56" t="s">
        <v>17</v>
      </c>
      <c r="C21" s="13">
        <v>715</v>
      </c>
      <c r="D21" s="13">
        <v>715</v>
      </c>
      <c r="E21" s="13">
        <v>715</v>
      </c>
      <c r="F21" s="14" t="s">
        <v>17</v>
      </c>
      <c r="G21" s="14" t="s">
        <v>17</v>
      </c>
      <c r="H21" s="14" t="s">
        <v>17</v>
      </c>
      <c r="I21" s="14" t="s">
        <v>17</v>
      </c>
      <c r="J21" s="14" t="s">
        <v>17</v>
      </c>
      <c r="K21" s="14" t="s">
        <v>17</v>
      </c>
      <c r="L21" s="63" t="s">
        <v>17</v>
      </c>
    </row>
    <row r="22" spans="1:12" customFormat="1" ht="15.6" customHeight="1" x14ac:dyDescent="0.2">
      <c r="A22" s="12" t="s">
        <v>23</v>
      </c>
      <c r="B22" s="56" t="s">
        <v>17</v>
      </c>
      <c r="C22" s="13">
        <v>1158</v>
      </c>
      <c r="D22" s="14" t="s">
        <v>17</v>
      </c>
      <c r="E22" s="14" t="s">
        <v>17</v>
      </c>
      <c r="F22" s="14" t="s">
        <v>17</v>
      </c>
      <c r="G22" s="14" t="s">
        <v>17</v>
      </c>
      <c r="H22" s="14" t="s">
        <v>17</v>
      </c>
      <c r="I22" s="14" t="s">
        <v>17</v>
      </c>
      <c r="J22" s="14" t="s">
        <v>17</v>
      </c>
      <c r="K22" s="14" t="s">
        <v>17</v>
      </c>
      <c r="L22" s="63" t="s">
        <v>17</v>
      </c>
    </row>
    <row r="23" spans="1:12" customFormat="1" ht="15.6" customHeight="1" x14ac:dyDescent="0.2">
      <c r="A23" s="12" t="s">
        <v>30</v>
      </c>
      <c r="B23" s="56" t="s">
        <v>17</v>
      </c>
      <c r="C23" s="13">
        <v>441</v>
      </c>
      <c r="D23" s="14" t="s">
        <v>17</v>
      </c>
      <c r="E23" s="14" t="s">
        <v>17</v>
      </c>
      <c r="F23" s="14" t="s">
        <v>17</v>
      </c>
      <c r="G23" s="14" t="s">
        <v>17</v>
      </c>
      <c r="H23" s="14" t="s">
        <v>17</v>
      </c>
      <c r="I23" s="14" t="s">
        <v>17</v>
      </c>
      <c r="J23" s="14" t="s">
        <v>17</v>
      </c>
      <c r="K23" s="14" t="s">
        <v>17</v>
      </c>
      <c r="L23" s="63" t="s">
        <v>17</v>
      </c>
    </row>
    <row r="24" spans="1:12" customFormat="1" ht="15.6" customHeight="1" x14ac:dyDescent="0.2">
      <c r="A24" s="12" t="s">
        <v>72</v>
      </c>
      <c r="B24" s="56" t="s">
        <v>17</v>
      </c>
      <c r="C24" s="13">
        <v>1282</v>
      </c>
      <c r="D24" s="14" t="s">
        <v>17</v>
      </c>
      <c r="E24" s="14" t="s">
        <v>17</v>
      </c>
      <c r="F24" s="14" t="s">
        <v>17</v>
      </c>
      <c r="G24" s="14" t="s">
        <v>17</v>
      </c>
      <c r="H24" s="14" t="s">
        <v>17</v>
      </c>
      <c r="I24" s="14" t="s">
        <v>17</v>
      </c>
      <c r="J24" s="14" t="s">
        <v>17</v>
      </c>
      <c r="K24" s="14" t="s">
        <v>17</v>
      </c>
      <c r="L24" s="63" t="s">
        <v>17</v>
      </c>
    </row>
    <row r="25" spans="1:12" customFormat="1" ht="15.6" customHeight="1" x14ac:dyDescent="0.2">
      <c r="A25" s="12" t="s">
        <v>31</v>
      </c>
      <c r="B25" s="56" t="s">
        <v>17</v>
      </c>
      <c r="C25" s="13">
        <v>553</v>
      </c>
      <c r="D25" s="14" t="s">
        <v>17</v>
      </c>
      <c r="E25" s="14" t="s">
        <v>17</v>
      </c>
      <c r="F25" s="14" t="s">
        <v>17</v>
      </c>
      <c r="G25" s="14" t="s">
        <v>17</v>
      </c>
      <c r="H25" s="14" t="s">
        <v>17</v>
      </c>
      <c r="I25" s="14" t="s">
        <v>17</v>
      </c>
      <c r="J25" s="14" t="s">
        <v>17</v>
      </c>
      <c r="K25" s="14" t="s">
        <v>17</v>
      </c>
      <c r="L25" s="63" t="s">
        <v>17</v>
      </c>
    </row>
    <row r="26" spans="1:12" customFormat="1" ht="15.6" customHeight="1" x14ac:dyDescent="0.2">
      <c r="A26" s="12" t="s">
        <v>32</v>
      </c>
      <c r="B26" s="56" t="s">
        <v>17</v>
      </c>
      <c r="C26" s="13">
        <v>340</v>
      </c>
      <c r="D26" s="14" t="s">
        <v>17</v>
      </c>
      <c r="E26" s="14" t="s">
        <v>17</v>
      </c>
      <c r="F26" s="14" t="s">
        <v>17</v>
      </c>
      <c r="G26" s="14" t="s">
        <v>17</v>
      </c>
      <c r="H26" s="14" t="s">
        <v>17</v>
      </c>
      <c r="I26" s="14" t="s">
        <v>17</v>
      </c>
      <c r="J26" s="14" t="s">
        <v>17</v>
      </c>
      <c r="K26" s="14" t="s">
        <v>17</v>
      </c>
      <c r="L26" s="63" t="s">
        <v>17</v>
      </c>
    </row>
    <row r="27" spans="1:12" customFormat="1" ht="15.6" customHeight="1" x14ac:dyDescent="0.2">
      <c r="A27" s="12" t="s">
        <v>73</v>
      </c>
      <c r="B27" s="56" t="s">
        <v>17</v>
      </c>
      <c r="C27" s="13">
        <v>1292</v>
      </c>
      <c r="D27" s="13">
        <v>1295</v>
      </c>
      <c r="E27" s="13">
        <v>1295</v>
      </c>
      <c r="F27" s="14" t="s">
        <v>17</v>
      </c>
      <c r="G27" s="14" t="s">
        <v>17</v>
      </c>
      <c r="H27" s="14" t="s">
        <v>17</v>
      </c>
      <c r="I27" s="14" t="s">
        <v>17</v>
      </c>
      <c r="J27" s="14" t="s">
        <v>17</v>
      </c>
      <c r="K27" s="14" t="s">
        <v>17</v>
      </c>
      <c r="L27" s="63" t="s">
        <v>17</v>
      </c>
    </row>
    <row r="28" spans="1:12" customFormat="1" ht="15.6" customHeight="1" x14ac:dyDescent="0.2">
      <c r="A28" s="12" t="s">
        <v>74</v>
      </c>
      <c r="B28" s="56" t="s">
        <v>17</v>
      </c>
      <c r="C28" s="13">
        <v>508</v>
      </c>
      <c r="D28" s="13">
        <v>508</v>
      </c>
      <c r="E28" s="13">
        <v>508</v>
      </c>
      <c r="F28" s="14" t="s">
        <v>17</v>
      </c>
      <c r="G28" s="14" t="s">
        <v>17</v>
      </c>
      <c r="H28" s="14" t="s">
        <v>17</v>
      </c>
      <c r="I28" s="14" t="s">
        <v>17</v>
      </c>
      <c r="J28" s="14" t="s">
        <v>17</v>
      </c>
      <c r="K28" s="14" t="s">
        <v>17</v>
      </c>
      <c r="L28" s="63" t="s">
        <v>17</v>
      </c>
    </row>
    <row r="29" spans="1:12" customFormat="1" ht="15.6" customHeight="1" x14ac:dyDescent="0.2">
      <c r="A29" s="12" t="s">
        <v>22</v>
      </c>
      <c r="B29" s="56" t="s">
        <v>17</v>
      </c>
      <c r="C29" s="13">
        <v>431</v>
      </c>
      <c r="D29" s="14" t="s">
        <v>17</v>
      </c>
      <c r="E29" s="14" t="s">
        <v>17</v>
      </c>
      <c r="F29" s="14" t="s">
        <v>17</v>
      </c>
      <c r="G29" s="14" t="s">
        <v>17</v>
      </c>
      <c r="H29" s="14" t="s">
        <v>17</v>
      </c>
      <c r="I29" s="14" t="s">
        <v>17</v>
      </c>
      <c r="J29" s="14" t="s">
        <v>17</v>
      </c>
      <c r="K29" s="14" t="s">
        <v>17</v>
      </c>
      <c r="L29" s="63" t="s">
        <v>17</v>
      </c>
    </row>
    <row r="30" spans="1:12" customFormat="1" ht="15.6" customHeight="1" x14ac:dyDescent="0.2">
      <c r="A30" s="12" t="s">
        <v>33</v>
      </c>
      <c r="B30" s="56" t="s">
        <v>17</v>
      </c>
      <c r="C30" s="13">
        <v>742</v>
      </c>
      <c r="D30" s="14" t="s">
        <v>17</v>
      </c>
      <c r="E30" s="14" t="s">
        <v>17</v>
      </c>
      <c r="F30" s="14" t="s">
        <v>17</v>
      </c>
      <c r="G30" s="14" t="s">
        <v>17</v>
      </c>
      <c r="H30" s="14" t="s">
        <v>17</v>
      </c>
      <c r="I30" s="14" t="s">
        <v>17</v>
      </c>
      <c r="J30" s="14" t="s">
        <v>17</v>
      </c>
      <c r="K30" s="14" t="s">
        <v>17</v>
      </c>
      <c r="L30" s="63" t="s">
        <v>17</v>
      </c>
    </row>
    <row r="31" spans="1:12" customFormat="1" ht="15.6" customHeight="1" x14ac:dyDescent="0.2">
      <c r="A31" s="12" t="s">
        <v>75</v>
      </c>
      <c r="B31" s="56" t="s">
        <v>17</v>
      </c>
      <c r="C31" s="13">
        <v>281</v>
      </c>
      <c r="D31" s="14" t="s">
        <v>17</v>
      </c>
      <c r="E31" s="14" t="s">
        <v>17</v>
      </c>
      <c r="F31" s="14" t="s">
        <v>17</v>
      </c>
      <c r="G31" s="14" t="s">
        <v>17</v>
      </c>
      <c r="H31" s="14" t="s">
        <v>17</v>
      </c>
      <c r="I31" s="14" t="s">
        <v>17</v>
      </c>
      <c r="J31" s="14" t="s">
        <v>17</v>
      </c>
      <c r="K31" s="14" t="s">
        <v>17</v>
      </c>
      <c r="L31" s="63" t="s">
        <v>17</v>
      </c>
    </row>
    <row r="32" spans="1:12" customFormat="1" ht="15.6" customHeight="1" x14ac:dyDescent="0.2">
      <c r="A32" s="12" t="s">
        <v>76</v>
      </c>
      <c r="B32" s="56" t="s">
        <v>17</v>
      </c>
      <c r="C32" s="13">
        <v>678</v>
      </c>
      <c r="D32" s="14" t="s">
        <v>17</v>
      </c>
      <c r="E32" s="14" t="s">
        <v>17</v>
      </c>
      <c r="F32" s="14" t="s">
        <v>17</v>
      </c>
      <c r="G32" s="14" t="s">
        <v>17</v>
      </c>
      <c r="H32" s="14" t="s">
        <v>17</v>
      </c>
      <c r="I32" s="14" t="s">
        <v>17</v>
      </c>
      <c r="J32" s="14" t="s">
        <v>17</v>
      </c>
      <c r="K32" s="14" t="s">
        <v>17</v>
      </c>
      <c r="L32" s="63" t="s">
        <v>17</v>
      </c>
    </row>
    <row r="33" spans="1:35" customFormat="1" ht="15" customHeight="1" x14ac:dyDescent="0.2">
      <c r="A33" s="34" t="s">
        <v>77</v>
      </c>
      <c r="B33" s="34"/>
      <c r="C33" s="36">
        <v>39607</v>
      </c>
      <c r="D33" s="36">
        <v>39742</v>
      </c>
      <c r="E33" s="36">
        <v>39813</v>
      </c>
      <c r="F33" s="36">
        <v>39781</v>
      </c>
      <c r="G33" s="36">
        <v>39947</v>
      </c>
      <c r="H33" s="36">
        <v>40089</v>
      </c>
      <c r="I33" s="36">
        <v>40347</v>
      </c>
      <c r="J33" s="36">
        <v>40532</v>
      </c>
      <c r="K33" s="36">
        <v>40824</v>
      </c>
      <c r="L33" s="36">
        <v>41014</v>
      </c>
    </row>
    <row r="34" spans="1:35" s="52" customFormat="1" ht="16.899999999999999" customHeight="1" x14ac:dyDescent="0.2">
      <c r="A34" s="111" t="s">
        <v>78</v>
      </c>
      <c r="B34" s="112"/>
      <c r="C34" s="112"/>
      <c r="D34" s="112"/>
      <c r="E34" s="112"/>
      <c r="F34" s="112"/>
      <c r="G34" s="112"/>
      <c r="H34" s="112"/>
      <c r="I34" s="112"/>
      <c r="J34" s="112"/>
      <c r="K34" s="112"/>
      <c r="L34" s="113"/>
    </row>
    <row r="35" spans="1:35" ht="16.899999999999999" customHeight="1" x14ac:dyDescent="0.2">
      <c r="A35" s="108" t="s">
        <v>79</v>
      </c>
      <c r="B35" s="109"/>
      <c r="C35" s="109"/>
      <c r="D35" s="109"/>
      <c r="E35" s="109"/>
      <c r="F35" s="109"/>
      <c r="G35" s="109"/>
      <c r="H35" s="109"/>
      <c r="I35" s="109"/>
      <c r="J35" s="109"/>
      <c r="K35" s="109"/>
      <c r="L35" s="110"/>
    </row>
    <row r="36" spans="1:35" s="53" customFormat="1" ht="16.899999999999999" customHeight="1" x14ac:dyDescent="0.2">
      <c r="A36" s="96" t="s">
        <v>80</v>
      </c>
      <c r="B36" s="97"/>
      <c r="C36" s="97"/>
      <c r="D36" s="97"/>
      <c r="E36" s="97"/>
      <c r="F36" s="97"/>
      <c r="G36" s="97"/>
      <c r="H36" s="97"/>
      <c r="I36" s="97"/>
      <c r="J36" s="97"/>
      <c r="K36" s="97"/>
      <c r="L36" s="98"/>
    </row>
    <row r="37" spans="1:35" ht="15" customHeight="1" x14ac:dyDescent="0.2">
      <c r="A37" s="15"/>
      <c r="B37" s="15"/>
      <c r="C37" s="16"/>
      <c r="D37" s="16"/>
      <c r="E37" s="16"/>
      <c r="F37" s="16"/>
      <c r="G37" s="16"/>
      <c r="H37" s="16"/>
      <c r="I37" s="16"/>
      <c r="J37" s="16"/>
      <c r="K37" s="16"/>
      <c r="L37" s="16"/>
    </row>
    <row r="38" spans="1:35" ht="15" customHeight="1" x14ac:dyDescent="0.2">
      <c r="A38" s="17" t="s">
        <v>81</v>
      </c>
      <c r="B38" s="15"/>
      <c r="C38" s="16"/>
      <c r="D38" s="16"/>
      <c r="E38" s="16"/>
      <c r="F38" s="16"/>
      <c r="G38" s="16"/>
      <c r="H38" s="16"/>
      <c r="I38" s="16"/>
      <c r="J38" s="16"/>
      <c r="K38" s="16"/>
      <c r="L38" s="16"/>
    </row>
    <row r="39" spans="1:35" ht="15" customHeight="1" x14ac:dyDescent="0.2">
      <c r="A39" s="19" t="s">
        <v>82</v>
      </c>
      <c r="B39" s="15"/>
      <c r="C39" s="16"/>
      <c r="D39" s="16"/>
      <c r="E39" s="16"/>
      <c r="F39" s="16"/>
      <c r="G39" s="16"/>
      <c r="H39" s="16"/>
      <c r="I39" s="16"/>
      <c r="J39" s="16"/>
      <c r="K39" s="16"/>
      <c r="L39" s="16"/>
    </row>
    <row r="40" spans="1:35" ht="15" customHeight="1" x14ac:dyDescent="0.2">
      <c r="A40" s="67" t="s">
        <v>83</v>
      </c>
      <c r="B40" s="15"/>
      <c r="C40" s="16"/>
      <c r="D40" s="16"/>
      <c r="E40" s="16"/>
      <c r="F40" s="16"/>
      <c r="G40" s="16"/>
      <c r="H40" s="16"/>
      <c r="I40" s="16"/>
      <c r="J40" s="16"/>
      <c r="K40" s="16"/>
      <c r="L40" s="16"/>
    </row>
    <row r="41" spans="1:35" s="4" customFormat="1" ht="15" customHeight="1" x14ac:dyDescent="0.2">
      <c r="A41" s="67" t="s">
        <v>84</v>
      </c>
      <c r="B41" s="17"/>
      <c r="C41" s="20"/>
      <c r="D41" s="20"/>
      <c r="E41" s="20"/>
      <c r="F41" s="20"/>
      <c r="G41" s="20"/>
      <c r="H41" s="20"/>
      <c r="I41" s="20"/>
      <c r="J41" s="20"/>
      <c r="K41" s="20"/>
      <c r="L41" s="20"/>
      <c r="M41" s="7"/>
      <c r="N41" s="7"/>
      <c r="O41" s="7"/>
      <c r="P41" s="8"/>
      <c r="Q41" s="8"/>
      <c r="R41" s="8"/>
      <c r="S41" s="8"/>
      <c r="T41" s="8"/>
      <c r="U41" s="8"/>
      <c r="V41" s="8"/>
      <c r="W41" s="8"/>
      <c r="X41" s="8"/>
      <c r="Y41" s="8"/>
      <c r="Z41" s="8"/>
      <c r="AA41" s="8"/>
      <c r="AB41" s="8"/>
      <c r="AC41" s="8"/>
      <c r="AD41" s="8"/>
      <c r="AE41" s="8"/>
      <c r="AF41" s="8"/>
      <c r="AG41" s="8"/>
      <c r="AH41" s="8"/>
      <c r="AI41" s="8"/>
    </row>
    <row r="42" spans="1:35" s="4" customFormat="1" ht="15" customHeight="1" x14ac:dyDescent="0.2">
      <c r="A42" s="67" t="s">
        <v>85</v>
      </c>
      <c r="B42" s="17"/>
      <c r="C42" s="20"/>
      <c r="D42" s="20"/>
      <c r="E42" s="20"/>
      <c r="F42" s="20"/>
      <c r="G42" s="20"/>
      <c r="H42" s="20"/>
      <c r="I42" s="20"/>
      <c r="J42" s="20"/>
      <c r="K42" s="20"/>
      <c r="L42" s="20"/>
      <c r="M42" s="7"/>
      <c r="N42" s="7"/>
      <c r="O42" s="7"/>
      <c r="P42" s="8"/>
      <c r="Q42" s="8"/>
      <c r="R42" s="8"/>
      <c r="S42" s="8"/>
      <c r="T42" s="8"/>
      <c r="U42" s="8"/>
      <c r="V42" s="8"/>
      <c r="W42" s="8"/>
      <c r="X42" s="8"/>
      <c r="Y42" s="8"/>
      <c r="Z42" s="8"/>
      <c r="AA42" s="8"/>
      <c r="AB42" s="8"/>
      <c r="AC42" s="8"/>
      <c r="AD42" s="8"/>
      <c r="AE42" s="8"/>
      <c r="AF42" s="8"/>
      <c r="AG42" s="8"/>
      <c r="AH42" s="8"/>
      <c r="AI42" s="8"/>
    </row>
    <row r="43" spans="1:35" s="4" customFormat="1" ht="15" customHeight="1" x14ac:dyDescent="0.2">
      <c r="A43" s="67" t="s">
        <v>86</v>
      </c>
      <c r="B43" s="17"/>
      <c r="C43" s="20"/>
      <c r="D43" s="20"/>
      <c r="E43" s="20"/>
      <c r="F43" s="20"/>
      <c r="G43" s="20"/>
      <c r="H43" s="20"/>
      <c r="I43" s="20"/>
      <c r="J43" s="20"/>
      <c r="K43" s="20"/>
      <c r="L43" s="20"/>
      <c r="M43" s="7"/>
      <c r="N43" s="7"/>
      <c r="O43" s="7"/>
      <c r="P43" s="8"/>
      <c r="Q43" s="8"/>
      <c r="R43" s="8"/>
      <c r="S43" s="8"/>
      <c r="T43" s="8"/>
      <c r="U43" s="8"/>
      <c r="V43" s="8"/>
      <c r="W43" s="8"/>
      <c r="X43" s="8"/>
      <c r="Y43" s="8"/>
      <c r="Z43" s="8"/>
      <c r="AA43" s="8"/>
      <c r="AB43" s="8"/>
      <c r="AC43" s="8"/>
      <c r="AD43" s="8"/>
      <c r="AE43" s="8"/>
      <c r="AF43" s="8"/>
      <c r="AG43" s="8"/>
      <c r="AH43" s="8"/>
      <c r="AI43" s="8"/>
    </row>
    <row r="44" spans="1:35" s="4" customFormat="1" ht="15" customHeight="1" x14ac:dyDescent="0.2">
      <c r="A44" s="67" t="s">
        <v>87</v>
      </c>
      <c r="B44" s="17"/>
      <c r="C44" s="20"/>
      <c r="D44" s="20"/>
      <c r="E44" s="20"/>
      <c r="F44" s="20"/>
      <c r="G44" s="20"/>
      <c r="H44" s="20"/>
      <c r="I44" s="20"/>
      <c r="J44" s="20"/>
      <c r="K44" s="20"/>
      <c r="L44" s="20"/>
      <c r="M44" s="7"/>
      <c r="N44" s="7"/>
      <c r="O44" s="7"/>
      <c r="P44" s="8"/>
      <c r="Q44" s="8"/>
      <c r="R44" s="8"/>
      <c r="S44" s="8"/>
      <c r="T44" s="8"/>
      <c r="U44" s="8"/>
      <c r="V44" s="8"/>
      <c r="W44" s="8"/>
      <c r="X44" s="8"/>
      <c r="Y44" s="8"/>
      <c r="Z44" s="8"/>
      <c r="AA44" s="8"/>
      <c r="AB44" s="8"/>
      <c r="AC44" s="8"/>
      <c r="AD44" s="8"/>
      <c r="AE44" s="8"/>
      <c r="AF44" s="8"/>
      <c r="AG44" s="8"/>
      <c r="AH44" s="8"/>
      <c r="AI44" s="8"/>
    </row>
    <row r="45" spans="1:35" s="4" customFormat="1" ht="15" customHeight="1" x14ac:dyDescent="0.2">
      <c r="A45" s="67" t="s">
        <v>88</v>
      </c>
      <c r="B45" s="17"/>
      <c r="C45" s="20"/>
      <c r="D45" s="20"/>
      <c r="E45" s="20"/>
      <c r="F45" s="20"/>
      <c r="G45" s="20"/>
      <c r="H45" s="20"/>
      <c r="I45" s="20"/>
      <c r="J45" s="20"/>
      <c r="K45" s="20"/>
      <c r="L45" s="20"/>
      <c r="M45" s="7"/>
      <c r="N45" s="7"/>
      <c r="O45" s="7"/>
      <c r="P45" s="8"/>
      <c r="Q45" s="8"/>
      <c r="R45" s="8"/>
      <c r="S45" s="8"/>
      <c r="T45" s="8"/>
      <c r="U45" s="8"/>
      <c r="V45" s="8"/>
      <c r="W45" s="8"/>
      <c r="X45" s="8"/>
      <c r="Y45" s="8"/>
      <c r="Z45" s="8"/>
      <c r="AA45" s="8"/>
      <c r="AB45" s="8"/>
      <c r="AC45" s="8"/>
      <c r="AD45" s="8"/>
      <c r="AE45" s="8"/>
      <c r="AF45" s="8"/>
      <c r="AG45" s="8"/>
      <c r="AH45" s="8"/>
      <c r="AI45" s="8"/>
    </row>
    <row r="46" spans="1:35" s="4" customFormat="1" ht="15" customHeight="1" x14ac:dyDescent="0.2">
      <c r="A46" s="67" t="s">
        <v>89</v>
      </c>
      <c r="B46" s="17"/>
      <c r="C46" s="20"/>
      <c r="D46" s="20"/>
      <c r="E46" s="20"/>
      <c r="F46" s="20"/>
      <c r="G46" s="20"/>
      <c r="H46" s="20"/>
      <c r="I46" s="20"/>
      <c r="J46" s="20"/>
      <c r="K46" s="20"/>
      <c r="L46" s="20"/>
      <c r="M46" s="7"/>
      <c r="N46" s="7"/>
      <c r="O46" s="7"/>
      <c r="P46" s="8"/>
      <c r="Q46" s="8"/>
      <c r="R46" s="8"/>
      <c r="S46" s="8"/>
      <c r="T46" s="8"/>
      <c r="U46" s="8"/>
      <c r="V46" s="8"/>
      <c r="W46" s="8"/>
      <c r="X46" s="8"/>
      <c r="Y46" s="8"/>
      <c r="Z46" s="8"/>
      <c r="AA46" s="8"/>
      <c r="AB46" s="8"/>
      <c r="AC46" s="8"/>
      <c r="AD46" s="8"/>
      <c r="AE46" s="8"/>
      <c r="AF46" s="8"/>
      <c r="AG46" s="8"/>
      <c r="AH46" s="8"/>
      <c r="AI46" s="8"/>
    </row>
    <row r="47" spans="1:35" s="4" customFormat="1" ht="15" customHeight="1" x14ac:dyDescent="0.2">
      <c r="A47" s="67" t="s">
        <v>90</v>
      </c>
      <c r="B47" s="17"/>
      <c r="C47" s="20"/>
      <c r="D47" s="20"/>
      <c r="E47" s="20"/>
      <c r="F47" s="20"/>
      <c r="G47" s="20"/>
      <c r="H47" s="20"/>
      <c r="I47" s="20"/>
      <c r="J47" s="20"/>
      <c r="K47" s="20"/>
      <c r="L47" s="20"/>
      <c r="M47" s="7"/>
      <c r="N47" s="7"/>
      <c r="O47" s="7"/>
      <c r="P47" s="8"/>
      <c r="Q47" s="8"/>
      <c r="R47" s="8"/>
      <c r="S47" s="8"/>
      <c r="T47" s="8"/>
      <c r="U47" s="8"/>
      <c r="V47" s="8"/>
      <c r="W47" s="8"/>
      <c r="X47" s="8"/>
      <c r="Y47" s="8"/>
      <c r="Z47" s="8"/>
      <c r="AA47" s="8"/>
      <c r="AB47" s="8"/>
      <c r="AC47" s="8"/>
      <c r="AD47" s="8"/>
      <c r="AE47" s="8"/>
      <c r="AF47" s="8"/>
      <c r="AG47" s="8"/>
      <c r="AH47" s="8"/>
      <c r="AI47" s="8"/>
    </row>
    <row r="48" spans="1:35" s="4" customFormat="1" ht="15" customHeight="1" x14ac:dyDescent="0.2">
      <c r="A48" s="67" t="s">
        <v>91</v>
      </c>
      <c r="B48" s="17"/>
      <c r="C48" s="20"/>
      <c r="D48" s="20"/>
      <c r="E48" s="20"/>
      <c r="F48" s="20"/>
      <c r="G48" s="20"/>
      <c r="H48" s="20"/>
      <c r="I48" s="20"/>
      <c r="J48" s="20"/>
      <c r="K48" s="20"/>
      <c r="L48" s="20"/>
      <c r="M48" s="7"/>
      <c r="N48" s="7"/>
      <c r="O48" s="7"/>
      <c r="P48" s="8"/>
      <c r="Q48" s="8"/>
      <c r="R48" s="8"/>
      <c r="S48" s="8"/>
      <c r="T48" s="8"/>
      <c r="U48" s="8"/>
      <c r="V48" s="8"/>
      <c r="W48" s="8"/>
      <c r="X48" s="8"/>
      <c r="Y48" s="8"/>
      <c r="Z48" s="8"/>
      <c r="AA48" s="8"/>
      <c r="AB48" s="8"/>
      <c r="AC48" s="8"/>
      <c r="AD48" s="8"/>
      <c r="AE48" s="8"/>
      <c r="AF48" s="8"/>
      <c r="AG48" s="8"/>
      <c r="AH48" s="8"/>
      <c r="AI48" s="8"/>
    </row>
    <row r="49" spans="1:12" ht="15" customHeight="1" x14ac:dyDescent="0.2">
      <c r="A49" s="18"/>
      <c r="B49" s="18"/>
      <c r="C49" s="18"/>
      <c r="D49" s="18"/>
      <c r="E49" s="18"/>
      <c r="F49" s="18"/>
      <c r="G49" s="18"/>
      <c r="H49" s="18"/>
      <c r="I49" s="18"/>
      <c r="J49" s="18"/>
      <c r="K49" s="18"/>
      <c r="L49" s="18"/>
    </row>
    <row r="50" spans="1:12" ht="15" customHeight="1" x14ac:dyDescent="0.2">
      <c r="A50" s="18"/>
      <c r="B50" s="18"/>
      <c r="C50" s="16"/>
      <c r="D50" s="16"/>
      <c r="E50" s="16"/>
      <c r="F50" s="16"/>
      <c r="G50" s="16"/>
      <c r="H50" s="16"/>
      <c r="I50" s="16"/>
      <c r="J50" s="16"/>
      <c r="K50" s="16"/>
      <c r="L50" s="16"/>
    </row>
    <row r="51" spans="1:12" ht="15" customHeight="1" x14ac:dyDescent="0.2">
      <c r="A51" s="21" t="s">
        <v>92</v>
      </c>
      <c r="B51" s="21"/>
      <c r="C51" s="18"/>
      <c r="D51" s="18"/>
      <c r="E51" s="18"/>
      <c r="F51" s="18"/>
      <c r="G51" s="18"/>
      <c r="H51" s="18"/>
      <c r="I51" s="18"/>
      <c r="J51" s="18"/>
      <c r="K51" s="18"/>
      <c r="L51" s="18"/>
    </row>
  </sheetData>
  <sortState xmlns:xlrd2="http://schemas.microsoft.com/office/spreadsheetml/2017/richdata2" ref="A5:D37">
    <sortCondition ref="A5:A37"/>
  </sortState>
  <mergeCells count="6">
    <mergeCell ref="A36:L36"/>
    <mergeCell ref="A1:L1"/>
    <mergeCell ref="A2:L2"/>
    <mergeCell ref="A3:L3"/>
    <mergeCell ref="A35:L35"/>
    <mergeCell ref="A34:L34"/>
  </mergeCells>
  <hyperlinks>
    <hyperlink ref="A51" location="index!A1" display="Retour à l'index" xr:uid="{00000000-0004-0000-0100-000000000000}"/>
  </hyperlinks>
  <printOptions horizontalCentered="1" verticalCentered="1"/>
  <pageMargins left="0.35433070866141736" right="0.35433070866141736" top="0.82677165354330717" bottom="0.82677165354330717" header="0.51181102362204722" footer="0.51181102362204722"/>
  <pageSetup paperSize="9" scale="62" fitToWidth="0" orientation="landscape" r:id="rId1"/>
  <headerFooter scaleWithDoc="0" alignWithMargins="0">
    <oddHeader>&amp;LSociale woningen&amp;CHUISVESTING</oddHeader>
    <oddFooter>&amp;C&amp;P/&amp;N&amp;R© BISA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3">
    <pageSetUpPr fitToPage="1"/>
  </sheetPr>
  <dimension ref="A1:N36"/>
  <sheetViews>
    <sheetView showGridLines="0" zoomScale="80" zoomScaleNormal="80" zoomScaleSheetLayoutView="75" workbookViewId="0">
      <pane xSplit="1" ySplit="4" topLeftCell="B5" activePane="bottomRight" state="frozen"/>
      <selection activeCell="B17" sqref="B17"/>
      <selection pane="topRight" activeCell="B17" sqref="B17"/>
      <selection pane="bottomLeft" activeCell="B17" sqref="B17"/>
      <selection pane="bottomRight" sqref="A1:K1"/>
    </sheetView>
  </sheetViews>
  <sheetFormatPr baseColWidth="10" defaultColWidth="9.140625" defaultRowHeight="15" customHeight="1" x14ac:dyDescent="0.2"/>
  <cols>
    <col min="1" max="1" width="35.7109375" style="4" customWidth="1"/>
    <col min="2" max="11" width="13.7109375" style="4" customWidth="1"/>
    <col min="12" max="16384" width="9.140625" style="4"/>
  </cols>
  <sheetData>
    <row r="1" spans="1:14" ht="19.899999999999999" customHeight="1" x14ac:dyDescent="0.2">
      <c r="A1" s="117" t="s">
        <v>93</v>
      </c>
      <c r="B1" s="118"/>
      <c r="C1" s="118"/>
      <c r="D1" s="118"/>
      <c r="E1" s="118"/>
      <c r="F1" s="118"/>
      <c r="G1" s="118"/>
      <c r="H1" s="118"/>
      <c r="I1" s="118"/>
      <c r="J1" s="118"/>
      <c r="K1" s="119"/>
    </row>
    <row r="2" spans="1:14" ht="19.899999999999999" customHeight="1" x14ac:dyDescent="0.2">
      <c r="A2" s="102" t="s">
        <v>94</v>
      </c>
      <c r="B2" s="103"/>
      <c r="C2" s="103"/>
      <c r="D2" s="103"/>
      <c r="E2" s="103"/>
      <c r="F2" s="103"/>
      <c r="G2" s="103"/>
      <c r="H2" s="103"/>
      <c r="I2" s="103"/>
      <c r="J2" s="103"/>
      <c r="K2" s="104"/>
    </row>
    <row r="3" spans="1:14" ht="19.899999999999999" customHeight="1" x14ac:dyDescent="0.2">
      <c r="A3" s="120" t="s">
        <v>19</v>
      </c>
      <c r="B3" s="121"/>
      <c r="C3" s="121"/>
      <c r="D3" s="121"/>
      <c r="E3" s="121"/>
      <c r="F3" s="121"/>
      <c r="G3" s="121"/>
      <c r="H3" s="121"/>
      <c r="I3" s="121"/>
      <c r="J3" s="121"/>
      <c r="K3" s="122"/>
    </row>
    <row r="4" spans="1:14" ht="20.100000000000001" customHeight="1" x14ac:dyDescent="0.2">
      <c r="A4" s="32"/>
      <c r="B4" s="33">
        <v>2015</v>
      </c>
      <c r="C4" s="33">
        <v>2016</v>
      </c>
      <c r="D4" s="33">
        <v>2017</v>
      </c>
      <c r="E4" s="33" t="s">
        <v>16</v>
      </c>
      <c r="F4" s="33">
        <v>2019</v>
      </c>
      <c r="G4" s="33">
        <v>2020</v>
      </c>
      <c r="H4" s="33">
        <v>2021</v>
      </c>
      <c r="I4" s="33">
        <v>2022</v>
      </c>
      <c r="J4" s="33">
        <v>2023</v>
      </c>
      <c r="K4" s="33">
        <v>2024</v>
      </c>
    </row>
    <row r="5" spans="1:14" ht="15" customHeight="1" x14ac:dyDescent="0.2">
      <c r="A5" s="22" t="s">
        <v>1</v>
      </c>
      <c r="B5" s="23">
        <v>5065</v>
      </c>
      <c r="C5" s="23">
        <v>5064</v>
      </c>
      <c r="D5" s="23">
        <v>5064</v>
      </c>
      <c r="E5" s="23">
        <v>5141</v>
      </c>
      <c r="F5" s="23">
        <v>5144</v>
      </c>
      <c r="G5" s="23">
        <v>5139</v>
      </c>
      <c r="H5" s="23">
        <v>5134</v>
      </c>
      <c r="I5" s="23">
        <v>5153</v>
      </c>
      <c r="J5" s="23">
        <v>5202</v>
      </c>
      <c r="K5" s="65">
        <v>5190</v>
      </c>
      <c r="M5" s="68"/>
      <c r="N5" s="69"/>
    </row>
    <row r="6" spans="1:14" ht="15" customHeight="1" x14ac:dyDescent="0.2">
      <c r="A6" s="24" t="s">
        <v>95</v>
      </c>
      <c r="B6" s="25">
        <v>888</v>
      </c>
      <c r="C6" s="25">
        <v>888</v>
      </c>
      <c r="D6" s="25">
        <v>888</v>
      </c>
      <c r="E6" s="25">
        <v>886</v>
      </c>
      <c r="F6" s="25">
        <v>892</v>
      </c>
      <c r="G6" s="25">
        <v>893</v>
      </c>
      <c r="H6" s="25">
        <v>893</v>
      </c>
      <c r="I6" s="25">
        <v>893</v>
      </c>
      <c r="J6" s="25">
        <v>887</v>
      </c>
      <c r="K6" s="66">
        <v>887</v>
      </c>
      <c r="M6" s="68"/>
      <c r="N6" s="69"/>
    </row>
    <row r="7" spans="1:14" ht="15" customHeight="1" x14ac:dyDescent="0.2">
      <c r="A7" s="24" t="s">
        <v>96</v>
      </c>
      <c r="B7" s="25">
        <v>806</v>
      </c>
      <c r="C7" s="25">
        <v>796</v>
      </c>
      <c r="D7" s="25">
        <v>796</v>
      </c>
      <c r="E7" s="25">
        <v>794</v>
      </c>
      <c r="F7" s="25">
        <v>797</v>
      </c>
      <c r="G7" s="25">
        <v>796</v>
      </c>
      <c r="H7" s="25">
        <v>794</v>
      </c>
      <c r="I7" s="25">
        <v>791</v>
      </c>
      <c r="J7" s="25">
        <v>789</v>
      </c>
      <c r="K7" s="66">
        <v>789</v>
      </c>
      <c r="M7" s="68"/>
      <c r="N7" s="69"/>
    </row>
    <row r="8" spans="1:14" ht="15" customHeight="1" x14ac:dyDescent="0.2">
      <c r="A8" s="24" t="s">
        <v>97</v>
      </c>
      <c r="B8" s="87">
        <v>7891</v>
      </c>
      <c r="C8" s="25">
        <v>7932</v>
      </c>
      <c r="D8" s="25">
        <v>7932</v>
      </c>
      <c r="E8" s="25">
        <v>7932</v>
      </c>
      <c r="F8" s="25">
        <v>8191</v>
      </c>
      <c r="G8" s="25">
        <v>8267</v>
      </c>
      <c r="H8" s="25">
        <v>8317</v>
      </c>
      <c r="I8" s="25">
        <v>8415</v>
      </c>
      <c r="J8" s="25">
        <v>8452</v>
      </c>
      <c r="K8" s="77">
        <v>8453</v>
      </c>
      <c r="M8" s="68"/>
      <c r="N8" s="69"/>
    </row>
    <row r="9" spans="1:14" ht="15" customHeight="1" x14ac:dyDescent="0.2">
      <c r="A9" s="24" t="s">
        <v>0</v>
      </c>
      <c r="B9" s="25">
        <v>1432</v>
      </c>
      <c r="C9" s="25">
        <v>1432</v>
      </c>
      <c r="D9" s="25">
        <v>1429</v>
      </c>
      <c r="E9" s="25">
        <v>1423</v>
      </c>
      <c r="F9" s="25">
        <v>1405</v>
      </c>
      <c r="G9" s="25">
        <v>1405</v>
      </c>
      <c r="H9" s="25">
        <v>1408</v>
      </c>
      <c r="I9" s="25">
        <v>1408</v>
      </c>
      <c r="J9" s="25">
        <v>1408</v>
      </c>
      <c r="K9" s="77">
        <v>1408</v>
      </c>
      <c r="M9" s="68"/>
      <c r="N9" s="69"/>
    </row>
    <row r="10" spans="1:14" ht="15" customHeight="1" x14ac:dyDescent="0.2">
      <c r="A10" s="24" t="s">
        <v>5</v>
      </c>
      <c r="B10" s="25">
        <v>2209</v>
      </c>
      <c r="C10" s="25">
        <v>2209</v>
      </c>
      <c r="D10" s="25">
        <v>2209</v>
      </c>
      <c r="E10" s="25">
        <v>2200</v>
      </c>
      <c r="F10" s="25">
        <v>2191</v>
      </c>
      <c r="G10" s="25">
        <v>2216</v>
      </c>
      <c r="H10" s="25">
        <v>2214</v>
      </c>
      <c r="I10" s="25">
        <v>2235</v>
      </c>
      <c r="J10" s="25">
        <v>2377</v>
      </c>
      <c r="K10" s="77">
        <v>2537</v>
      </c>
      <c r="M10" s="68"/>
      <c r="N10" s="69"/>
    </row>
    <row r="11" spans="1:14" ht="15" customHeight="1" x14ac:dyDescent="0.2">
      <c r="A11" s="24" t="s">
        <v>98</v>
      </c>
      <c r="B11" s="25">
        <v>1302</v>
      </c>
      <c r="C11" s="25">
        <v>1302</v>
      </c>
      <c r="D11" s="25">
        <v>1302</v>
      </c>
      <c r="E11" s="25">
        <v>1297</v>
      </c>
      <c r="F11" s="25">
        <v>1292</v>
      </c>
      <c r="G11" s="25">
        <v>1327</v>
      </c>
      <c r="H11" s="25">
        <v>1327</v>
      </c>
      <c r="I11" s="25">
        <v>1364</v>
      </c>
      <c r="J11" s="25">
        <v>1398</v>
      </c>
      <c r="K11" s="77" t="s">
        <v>39</v>
      </c>
      <c r="L11" s="69"/>
      <c r="M11" s="68"/>
      <c r="N11" s="69"/>
    </row>
    <row r="12" spans="1:14" ht="15" customHeight="1" x14ac:dyDescent="0.2">
      <c r="A12" s="24" t="s">
        <v>3</v>
      </c>
      <c r="B12" s="25">
        <v>1338</v>
      </c>
      <c r="C12" s="25">
        <v>1341</v>
      </c>
      <c r="D12" s="25">
        <v>1341</v>
      </c>
      <c r="E12" s="25">
        <v>1333</v>
      </c>
      <c r="F12" s="25">
        <v>1333</v>
      </c>
      <c r="G12" s="25">
        <v>1332</v>
      </c>
      <c r="H12" s="25">
        <v>1333</v>
      </c>
      <c r="I12" s="25">
        <v>1331</v>
      </c>
      <c r="J12" s="25">
        <v>1327</v>
      </c>
      <c r="K12" s="77">
        <v>1327</v>
      </c>
      <c r="M12" s="68"/>
      <c r="N12" s="69"/>
    </row>
    <row r="13" spans="1:14" ht="15" customHeight="1" x14ac:dyDescent="0.2">
      <c r="A13" s="24" t="s">
        <v>99</v>
      </c>
      <c r="B13" s="25">
        <v>1641</v>
      </c>
      <c r="C13" s="25">
        <v>1643</v>
      </c>
      <c r="D13" s="25">
        <v>1605</v>
      </c>
      <c r="E13" s="25">
        <v>1604</v>
      </c>
      <c r="F13" s="25">
        <v>1583</v>
      </c>
      <c r="G13" s="25">
        <v>1583</v>
      </c>
      <c r="H13" s="25">
        <v>1604</v>
      </c>
      <c r="I13" s="25">
        <v>1602</v>
      </c>
      <c r="J13" s="25">
        <v>1602</v>
      </c>
      <c r="K13" s="77">
        <v>1608</v>
      </c>
      <c r="M13" s="68"/>
      <c r="N13" s="69"/>
    </row>
    <row r="14" spans="1:14" ht="15" customHeight="1" x14ac:dyDescent="0.2">
      <c r="A14" s="24" t="s">
        <v>4</v>
      </c>
      <c r="B14" s="25">
        <v>1382</v>
      </c>
      <c r="C14" s="25">
        <v>1382</v>
      </c>
      <c r="D14" s="25">
        <v>1414</v>
      </c>
      <c r="E14" s="25">
        <v>1411</v>
      </c>
      <c r="F14" s="25">
        <v>1406</v>
      </c>
      <c r="G14" s="25">
        <v>1406</v>
      </c>
      <c r="H14" s="25">
        <v>1471</v>
      </c>
      <c r="I14" s="25">
        <v>1463</v>
      </c>
      <c r="J14" s="25">
        <v>1463</v>
      </c>
      <c r="K14" s="77">
        <v>1459</v>
      </c>
      <c r="M14" s="68"/>
      <c r="N14" s="69"/>
    </row>
    <row r="15" spans="1:14" ht="15" customHeight="1" x14ac:dyDescent="0.2">
      <c r="A15" s="24" t="s">
        <v>2</v>
      </c>
      <c r="B15" s="25">
        <v>520</v>
      </c>
      <c r="C15" s="25">
        <v>520</v>
      </c>
      <c r="D15" s="25">
        <v>520</v>
      </c>
      <c r="E15" s="25">
        <v>514</v>
      </c>
      <c r="F15" s="25">
        <v>514</v>
      </c>
      <c r="G15" s="25">
        <v>514</v>
      </c>
      <c r="H15" s="25">
        <v>511</v>
      </c>
      <c r="I15" s="25">
        <v>511</v>
      </c>
      <c r="J15" s="25">
        <v>540</v>
      </c>
      <c r="K15" s="77">
        <v>536</v>
      </c>
      <c r="M15" s="68"/>
      <c r="N15" s="69"/>
    </row>
    <row r="16" spans="1:14" ht="15" customHeight="1" x14ac:dyDescent="0.2">
      <c r="A16" s="24" t="s">
        <v>100</v>
      </c>
      <c r="B16" s="25">
        <v>3402</v>
      </c>
      <c r="C16" s="25">
        <v>3403</v>
      </c>
      <c r="D16" s="25">
        <v>3489</v>
      </c>
      <c r="E16" s="25">
        <v>3450</v>
      </c>
      <c r="F16" s="25">
        <v>3415</v>
      </c>
      <c r="G16" s="25">
        <v>3415</v>
      </c>
      <c r="H16" s="25">
        <v>3509</v>
      </c>
      <c r="I16" s="25">
        <v>3508</v>
      </c>
      <c r="J16" s="25">
        <v>3523</v>
      </c>
      <c r="K16" s="77">
        <v>3552</v>
      </c>
      <c r="M16" s="68"/>
      <c r="N16" s="69"/>
    </row>
    <row r="17" spans="1:14" ht="15" customHeight="1" x14ac:dyDescent="0.2">
      <c r="A17" s="24" t="s">
        <v>101</v>
      </c>
      <c r="B17" s="25">
        <v>1119</v>
      </c>
      <c r="C17" s="25">
        <v>1119</v>
      </c>
      <c r="D17" s="25">
        <v>1119</v>
      </c>
      <c r="E17" s="25">
        <v>1118</v>
      </c>
      <c r="F17" s="25">
        <v>1119</v>
      </c>
      <c r="G17" s="25">
        <v>1119</v>
      </c>
      <c r="H17" s="25">
        <v>1172</v>
      </c>
      <c r="I17" s="25">
        <v>1169</v>
      </c>
      <c r="J17" s="25">
        <v>1168</v>
      </c>
      <c r="K17" s="77" t="s">
        <v>40</v>
      </c>
      <c r="L17" s="69"/>
      <c r="M17" s="68"/>
      <c r="N17" s="69"/>
    </row>
    <row r="18" spans="1:14" ht="15" customHeight="1" x14ac:dyDescent="0.2">
      <c r="A18" s="24" t="s">
        <v>102</v>
      </c>
      <c r="B18" s="25">
        <v>808</v>
      </c>
      <c r="C18" s="25">
        <v>808</v>
      </c>
      <c r="D18" s="25">
        <v>803</v>
      </c>
      <c r="E18" s="25">
        <v>795</v>
      </c>
      <c r="F18" s="25">
        <v>792</v>
      </c>
      <c r="G18" s="25">
        <v>792</v>
      </c>
      <c r="H18" s="25">
        <v>792</v>
      </c>
      <c r="I18" s="25">
        <v>801</v>
      </c>
      <c r="J18" s="25">
        <v>802</v>
      </c>
      <c r="K18" s="77">
        <v>798</v>
      </c>
      <c r="M18" s="68"/>
      <c r="N18" s="69"/>
    </row>
    <row r="19" spans="1:14" ht="15" customHeight="1" x14ac:dyDescent="0.2">
      <c r="A19" s="24" t="s">
        <v>103</v>
      </c>
      <c r="B19" s="25">
        <v>2406</v>
      </c>
      <c r="C19" s="25">
        <v>2505</v>
      </c>
      <c r="D19" s="25">
        <v>2504</v>
      </c>
      <c r="E19" s="25">
        <v>2495</v>
      </c>
      <c r="F19" s="25">
        <v>2541</v>
      </c>
      <c r="G19" s="25">
        <v>2555</v>
      </c>
      <c r="H19" s="25">
        <v>2539</v>
      </c>
      <c r="I19" s="25">
        <v>2539</v>
      </c>
      <c r="J19" s="25">
        <v>2552</v>
      </c>
      <c r="K19" s="66">
        <v>2541</v>
      </c>
      <c r="M19" s="68"/>
      <c r="N19" s="69"/>
    </row>
    <row r="20" spans="1:14" ht="15" customHeight="1" x14ac:dyDescent="0.2">
      <c r="A20" s="24" t="s">
        <v>104</v>
      </c>
      <c r="B20" s="25">
        <v>1724</v>
      </c>
      <c r="C20" s="25">
        <v>1724</v>
      </c>
      <c r="D20" s="25">
        <v>1724</v>
      </c>
      <c r="E20" s="25">
        <v>1723</v>
      </c>
      <c r="F20" s="25">
        <v>1721</v>
      </c>
      <c r="G20" s="25">
        <v>1721</v>
      </c>
      <c r="H20" s="25">
        <v>1720</v>
      </c>
      <c r="I20" s="25">
        <v>1736</v>
      </c>
      <c r="J20" s="25">
        <v>1736</v>
      </c>
      <c r="K20" s="66">
        <v>1737</v>
      </c>
      <c r="M20" s="68"/>
      <c r="N20" s="69"/>
    </row>
    <row r="21" spans="1:14" ht="15" customHeight="1" x14ac:dyDescent="0.2">
      <c r="A21" s="24" t="s">
        <v>105</v>
      </c>
      <c r="B21" s="25">
        <v>2092</v>
      </c>
      <c r="C21" s="25">
        <v>2092</v>
      </c>
      <c r="D21" s="25">
        <v>2092</v>
      </c>
      <c r="E21" s="25">
        <v>2086</v>
      </c>
      <c r="F21" s="25">
        <v>2056</v>
      </c>
      <c r="G21" s="25">
        <v>2056</v>
      </c>
      <c r="H21" s="25">
        <v>2057</v>
      </c>
      <c r="I21" s="25">
        <v>2059</v>
      </c>
      <c r="J21" s="25">
        <v>2055</v>
      </c>
      <c r="K21" s="66">
        <v>2054</v>
      </c>
      <c r="M21" s="68"/>
      <c r="N21" s="69"/>
    </row>
    <row r="22" spans="1:14" ht="15" customHeight="1" x14ac:dyDescent="0.2">
      <c r="A22" s="24" t="s">
        <v>106</v>
      </c>
      <c r="B22" s="25">
        <v>2671</v>
      </c>
      <c r="C22" s="25">
        <v>2671</v>
      </c>
      <c r="D22" s="25">
        <v>2671</v>
      </c>
      <c r="E22" s="25">
        <v>2668</v>
      </c>
      <c r="F22" s="25">
        <v>2651</v>
      </c>
      <c r="G22" s="25">
        <v>2649</v>
      </c>
      <c r="H22" s="25">
        <v>2649</v>
      </c>
      <c r="I22" s="25">
        <v>2649</v>
      </c>
      <c r="J22" s="25">
        <v>2648</v>
      </c>
      <c r="K22" s="66">
        <v>2653</v>
      </c>
      <c r="M22" s="68"/>
      <c r="N22" s="69"/>
    </row>
    <row r="23" spans="1:14" ht="15" customHeight="1" x14ac:dyDescent="0.2">
      <c r="A23" s="24" t="s">
        <v>107</v>
      </c>
      <c r="B23" s="25">
        <v>911</v>
      </c>
      <c r="C23" s="25">
        <v>911</v>
      </c>
      <c r="D23" s="25">
        <v>911</v>
      </c>
      <c r="E23" s="25">
        <v>911</v>
      </c>
      <c r="F23" s="25">
        <v>904</v>
      </c>
      <c r="G23" s="25">
        <v>904</v>
      </c>
      <c r="H23" s="25">
        <v>903</v>
      </c>
      <c r="I23" s="25">
        <v>905</v>
      </c>
      <c r="J23" s="25">
        <v>895</v>
      </c>
      <c r="K23" s="66">
        <v>890</v>
      </c>
      <c r="M23" s="68"/>
      <c r="N23" s="69"/>
    </row>
    <row r="24" spans="1:14" ht="15" customHeight="1" x14ac:dyDescent="0.2">
      <c r="A24" s="37" t="s">
        <v>77</v>
      </c>
      <c r="B24" s="35">
        <v>39607</v>
      </c>
      <c r="C24" s="35">
        <v>39742</v>
      </c>
      <c r="D24" s="35">
        <v>39813</v>
      </c>
      <c r="E24" s="35">
        <v>39781</v>
      </c>
      <c r="F24" s="35">
        <v>39947</v>
      </c>
      <c r="G24" s="35">
        <v>40089</v>
      </c>
      <c r="H24" s="35">
        <v>40347</v>
      </c>
      <c r="I24" s="35">
        <v>40532</v>
      </c>
      <c r="J24" s="35">
        <v>40824</v>
      </c>
      <c r="K24" s="35">
        <v>41014</v>
      </c>
    </row>
    <row r="25" spans="1:14" s="54" customFormat="1" ht="16.899999999999999" customHeight="1" x14ac:dyDescent="0.2">
      <c r="A25" s="126" t="s">
        <v>78</v>
      </c>
      <c r="B25" s="127"/>
      <c r="C25" s="127"/>
      <c r="D25" s="127"/>
      <c r="E25" s="127"/>
      <c r="F25" s="127"/>
      <c r="G25" s="127"/>
      <c r="H25" s="127"/>
      <c r="I25" s="127"/>
      <c r="J25" s="127"/>
      <c r="K25" s="128"/>
    </row>
    <row r="26" spans="1:14" ht="16.899999999999999" customHeight="1" x14ac:dyDescent="0.2">
      <c r="A26" s="123" t="s">
        <v>108</v>
      </c>
      <c r="B26" s="124"/>
      <c r="C26" s="124"/>
      <c r="D26" s="124"/>
      <c r="E26" s="124"/>
      <c r="F26" s="124"/>
      <c r="G26" s="124"/>
      <c r="H26" s="124"/>
      <c r="I26" s="124"/>
      <c r="J26" s="124"/>
      <c r="K26" s="125"/>
    </row>
    <row r="27" spans="1:14" s="55" customFormat="1" ht="16.899999999999999" customHeight="1" x14ac:dyDescent="0.2">
      <c r="A27" s="114" t="s">
        <v>80</v>
      </c>
      <c r="B27" s="115"/>
      <c r="C27" s="115"/>
      <c r="D27" s="115"/>
      <c r="E27" s="115"/>
      <c r="F27" s="115"/>
      <c r="G27" s="115"/>
      <c r="H27" s="115"/>
      <c r="I27" s="115"/>
      <c r="J27" s="115"/>
      <c r="K27" s="116"/>
    </row>
    <row r="28" spans="1:14" ht="15" customHeight="1" x14ac:dyDescent="0.2">
      <c r="A28" s="15"/>
      <c r="B28" s="20"/>
      <c r="C28" s="20"/>
      <c r="D28" s="20"/>
      <c r="E28" s="20"/>
      <c r="F28" s="20"/>
      <c r="G28" s="20"/>
      <c r="H28" s="20"/>
      <c r="I28" s="20"/>
      <c r="J28" s="20"/>
      <c r="K28" s="26"/>
    </row>
    <row r="29" spans="1:14" ht="15" customHeight="1" x14ac:dyDescent="0.2">
      <c r="A29" s="17" t="s">
        <v>81</v>
      </c>
      <c r="B29" s="20"/>
      <c r="C29" s="20"/>
      <c r="D29" s="20"/>
      <c r="E29" s="20"/>
      <c r="F29" s="20"/>
      <c r="G29" s="20"/>
      <c r="H29" s="20"/>
      <c r="I29" s="20"/>
      <c r="J29" s="20"/>
      <c r="K29" s="26"/>
    </row>
    <row r="30" spans="1:14" ht="15" customHeight="1" x14ac:dyDescent="0.2">
      <c r="A30" s="17" t="s">
        <v>109</v>
      </c>
      <c r="B30" s="20"/>
      <c r="C30" s="20"/>
      <c r="D30" s="20"/>
      <c r="E30" s="20"/>
      <c r="F30" s="20"/>
      <c r="G30" s="20"/>
      <c r="H30" s="20"/>
      <c r="I30" s="20"/>
      <c r="J30" s="20"/>
      <c r="K30" s="26"/>
    </row>
    <row r="31" spans="1:14" ht="15" customHeight="1" x14ac:dyDescent="0.2">
      <c r="A31" s="15"/>
      <c r="B31" s="20"/>
      <c r="C31" s="20"/>
      <c r="D31" s="20"/>
      <c r="E31" s="20"/>
      <c r="F31" s="20"/>
      <c r="G31" s="20"/>
      <c r="H31" s="20"/>
      <c r="I31" s="20"/>
      <c r="J31" s="20"/>
      <c r="K31" s="27"/>
    </row>
    <row r="32" spans="1:14" ht="15" customHeight="1" x14ac:dyDescent="0.2">
      <c r="A32" s="26"/>
      <c r="B32" s="26"/>
      <c r="C32" s="26"/>
      <c r="D32" s="26"/>
      <c r="E32" s="26"/>
      <c r="F32" s="26"/>
      <c r="G32" s="26"/>
      <c r="H32" s="26"/>
      <c r="I32" s="26"/>
      <c r="J32" s="26"/>
      <c r="K32" s="26"/>
    </row>
    <row r="33" spans="1:11" ht="15" customHeight="1" x14ac:dyDescent="0.2">
      <c r="A33" s="21" t="s">
        <v>92</v>
      </c>
      <c r="B33" s="20"/>
      <c r="C33" s="20"/>
      <c r="D33" s="20"/>
      <c r="E33" s="20"/>
      <c r="F33" s="20"/>
      <c r="G33" s="20"/>
      <c r="H33" s="20"/>
      <c r="I33" s="20"/>
      <c r="J33" s="20"/>
      <c r="K33" s="26"/>
    </row>
    <row r="34" spans="1:11" ht="15" customHeight="1" x14ac:dyDescent="0.2">
      <c r="A34" s="26"/>
      <c r="B34" s="20"/>
      <c r="C34" s="20"/>
      <c r="D34" s="20"/>
      <c r="E34" s="20"/>
      <c r="F34" s="20"/>
      <c r="G34" s="20"/>
      <c r="H34" s="20"/>
      <c r="I34" s="20"/>
      <c r="J34" s="20"/>
      <c r="K34" s="26"/>
    </row>
    <row r="35" spans="1:11" ht="15" customHeight="1" x14ac:dyDescent="0.2">
      <c r="A35" s="26"/>
      <c r="B35" s="26"/>
      <c r="C35" s="26"/>
      <c r="D35" s="26"/>
      <c r="E35" s="26"/>
      <c r="F35" s="26"/>
      <c r="G35" s="26"/>
      <c r="H35" s="26"/>
      <c r="I35" s="26"/>
      <c r="J35" s="26"/>
      <c r="K35" s="27"/>
    </row>
    <row r="36" spans="1:11" ht="15" customHeight="1" x14ac:dyDescent="0.2">
      <c r="A36" s="26"/>
      <c r="B36" s="20"/>
      <c r="C36" s="20"/>
      <c r="D36" s="20"/>
      <c r="E36" s="20"/>
      <c r="F36" s="20"/>
      <c r="G36" s="20"/>
      <c r="H36" s="20"/>
      <c r="I36" s="20"/>
      <c r="J36" s="20"/>
      <c r="K36" s="26"/>
    </row>
  </sheetData>
  <mergeCells count="6">
    <mergeCell ref="A27:K27"/>
    <mergeCell ref="A1:K1"/>
    <mergeCell ref="A2:K2"/>
    <mergeCell ref="A3:K3"/>
    <mergeCell ref="A26:K26"/>
    <mergeCell ref="A25:K25"/>
  </mergeCells>
  <conditionalFormatting sqref="M5:M23">
    <cfRule type="top10" dxfId="1" priority="2" rank="3"/>
  </conditionalFormatting>
  <conditionalFormatting sqref="N5:N23">
    <cfRule type="top10" dxfId="0" priority="1" rank="3"/>
  </conditionalFormatting>
  <hyperlinks>
    <hyperlink ref="A33" location="index!A1" display="Retour à l'index" xr:uid="{00000000-0004-0000-0200-000000000000}"/>
  </hyperlinks>
  <printOptions horizontalCentered="1" verticalCentered="1"/>
  <pageMargins left="0.74803149606299213" right="0.74803149606299213" top="0.98425196850393704" bottom="0.98425196850393704" header="0.51181102362204722" footer="0.51181102362204722"/>
  <pageSetup paperSize="9" scale="76" fitToHeight="0" orientation="landscape" r:id="rId1"/>
  <headerFooter scaleWithDoc="0" alignWithMargins="0">
    <oddHeader>&amp;LSociale woningen&amp;CHUISVESTING</oddHeader>
    <oddFooter>&amp;C&amp;P/&amp;N&amp;R© BISA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FAEED6-1F90-4FCB-BA75-ECF72B3260A5}">
  <dimension ref="A1:I25"/>
  <sheetViews>
    <sheetView showGridLines="0" zoomScale="80" zoomScaleNormal="80" zoomScaleSheetLayoutView="75" workbookViewId="0">
      <pane xSplit="1" ySplit="4" topLeftCell="B5" activePane="bottomRight" state="frozen"/>
      <selection activeCell="B17" sqref="B17"/>
      <selection pane="topRight" activeCell="B17" sqref="B17"/>
      <selection pane="bottomLeft" activeCell="B17" sqref="B17"/>
      <selection pane="bottomRight" sqref="A1:G1"/>
    </sheetView>
  </sheetViews>
  <sheetFormatPr baseColWidth="10" defaultColWidth="9.140625" defaultRowHeight="15" customHeight="1" x14ac:dyDescent="0.2"/>
  <cols>
    <col min="1" max="1" width="43.42578125" style="4" customWidth="1"/>
    <col min="2" max="7" width="13.7109375" style="4" customWidth="1"/>
    <col min="8" max="16384" width="9.140625" style="4"/>
  </cols>
  <sheetData>
    <row r="1" spans="1:9" ht="19.899999999999999" customHeight="1" x14ac:dyDescent="0.2">
      <c r="A1" s="117" t="s">
        <v>110</v>
      </c>
      <c r="B1" s="118"/>
      <c r="C1" s="118"/>
      <c r="D1" s="118"/>
      <c r="E1" s="118"/>
      <c r="F1" s="118"/>
      <c r="G1" s="119"/>
    </row>
    <row r="2" spans="1:9" ht="57.75" customHeight="1" x14ac:dyDescent="0.2">
      <c r="A2" s="102" t="s">
        <v>111</v>
      </c>
      <c r="B2" s="103"/>
      <c r="C2" s="103"/>
      <c r="D2" s="103"/>
      <c r="E2" s="103"/>
      <c r="F2" s="103"/>
      <c r="G2" s="104"/>
    </row>
    <row r="3" spans="1:9" ht="19.899999999999999" customHeight="1" x14ac:dyDescent="0.2">
      <c r="A3" s="102" t="s">
        <v>35</v>
      </c>
      <c r="B3" s="103"/>
      <c r="C3" s="103"/>
      <c r="D3" s="103"/>
      <c r="E3" s="103"/>
      <c r="F3" s="103"/>
      <c r="G3" s="104"/>
    </row>
    <row r="4" spans="1:9" ht="20.100000000000001" customHeight="1" x14ac:dyDescent="0.2">
      <c r="A4" s="73" t="s">
        <v>112</v>
      </c>
      <c r="B4" s="74">
        <v>2019</v>
      </c>
      <c r="C4" s="74">
        <v>2020</v>
      </c>
      <c r="D4" s="74">
        <v>2021</v>
      </c>
      <c r="E4" s="74">
        <v>2022</v>
      </c>
      <c r="F4" s="74">
        <v>2023</v>
      </c>
      <c r="G4" s="74">
        <v>2024</v>
      </c>
    </row>
    <row r="5" spans="1:9" ht="15" customHeight="1" x14ac:dyDescent="0.2">
      <c r="A5" s="22">
        <v>0</v>
      </c>
      <c r="B5" s="23">
        <v>548</v>
      </c>
      <c r="C5" s="23">
        <v>506</v>
      </c>
      <c r="D5" s="23">
        <v>486</v>
      </c>
      <c r="E5" s="23">
        <v>435</v>
      </c>
      <c r="F5" s="23">
        <v>426</v>
      </c>
      <c r="G5" s="75" t="s">
        <v>37</v>
      </c>
      <c r="H5" s="68"/>
    </row>
    <row r="6" spans="1:9" ht="15" customHeight="1" x14ac:dyDescent="0.2">
      <c r="A6" s="24">
        <v>1</v>
      </c>
      <c r="B6" s="25">
        <v>21247</v>
      </c>
      <c r="C6" s="25">
        <v>21893</v>
      </c>
      <c r="D6" s="25">
        <v>22809</v>
      </c>
      <c r="E6" s="25">
        <v>23633</v>
      </c>
      <c r="F6" s="25">
        <v>25392</v>
      </c>
      <c r="G6" s="77" t="s">
        <v>38</v>
      </c>
    </row>
    <row r="7" spans="1:9" ht="15" customHeight="1" x14ac:dyDescent="0.2">
      <c r="A7" s="24">
        <v>2</v>
      </c>
      <c r="B7" s="25">
        <v>12773</v>
      </c>
      <c r="C7" s="25">
        <v>12576</v>
      </c>
      <c r="D7" s="25">
        <v>12630</v>
      </c>
      <c r="E7" s="25">
        <v>12492</v>
      </c>
      <c r="F7" s="25">
        <v>13073</v>
      </c>
      <c r="G7" s="66">
        <v>13762</v>
      </c>
      <c r="I7" s="68"/>
    </row>
    <row r="8" spans="1:9" ht="15" customHeight="1" x14ac:dyDescent="0.2">
      <c r="A8" s="24">
        <v>3</v>
      </c>
      <c r="B8" s="87">
        <v>8691</v>
      </c>
      <c r="C8" s="25">
        <v>8869</v>
      </c>
      <c r="D8" s="25">
        <v>9155</v>
      </c>
      <c r="E8" s="25">
        <v>9334</v>
      </c>
      <c r="F8" s="25">
        <v>9838</v>
      </c>
      <c r="G8" s="66">
        <v>10314</v>
      </c>
      <c r="I8" s="81"/>
    </row>
    <row r="9" spans="1:9" ht="15" customHeight="1" x14ac:dyDescent="0.2">
      <c r="A9" s="24">
        <v>4</v>
      </c>
      <c r="B9" s="25">
        <v>3678</v>
      </c>
      <c r="C9" s="25">
        <v>4054</v>
      </c>
      <c r="D9" s="25">
        <v>4404</v>
      </c>
      <c r="E9" s="25">
        <v>4640</v>
      </c>
      <c r="F9" s="25">
        <v>5070</v>
      </c>
      <c r="G9" s="66">
        <v>5465</v>
      </c>
      <c r="I9" s="68"/>
    </row>
    <row r="10" spans="1:9" ht="15" customHeight="1" x14ac:dyDescent="0.2">
      <c r="A10" s="24">
        <v>5</v>
      </c>
      <c r="B10" s="25">
        <v>1325</v>
      </c>
      <c r="C10" s="25">
        <v>1433</v>
      </c>
      <c r="D10" s="25">
        <v>1574</v>
      </c>
      <c r="E10" s="25">
        <v>1717</v>
      </c>
      <c r="F10" s="25">
        <v>1931</v>
      </c>
      <c r="G10" s="66">
        <v>2073</v>
      </c>
    </row>
    <row r="11" spans="1:9" ht="15" customHeight="1" x14ac:dyDescent="0.2">
      <c r="A11" s="24">
        <v>6</v>
      </c>
      <c r="B11" s="25">
        <v>340</v>
      </c>
      <c r="C11" s="25">
        <v>395</v>
      </c>
      <c r="D11" s="25">
        <v>456</v>
      </c>
      <c r="E11" s="25">
        <v>483</v>
      </c>
      <c r="F11" s="25">
        <v>518</v>
      </c>
      <c r="G11" s="66">
        <v>582</v>
      </c>
    </row>
    <row r="12" spans="1:9" ht="15" customHeight="1" x14ac:dyDescent="0.2">
      <c r="A12" s="24" t="s">
        <v>113</v>
      </c>
      <c r="B12" s="25">
        <v>73</v>
      </c>
      <c r="C12" s="25">
        <v>90</v>
      </c>
      <c r="D12" s="25">
        <v>101</v>
      </c>
      <c r="E12" s="25">
        <v>116</v>
      </c>
      <c r="F12" s="25">
        <v>134</v>
      </c>
      <c r="G12" s="66">
        <v>152</v>
      </c>
    </row>
    <row r="13" spans="1:9" ht="15" customHeight="1" x14ac:dyDescent="0.2">
      <c r="A13" s="37" t="s">
        <v>114</v>
      </c>
      <c r="B13" s="35">
        <v>48675</v>
      </c>
      <c r="C13" s="35">
        <v>49816</v>
      </c>
      <c r="D13" s="35">
        <v>51615</v>
      </c>
      <c r="E13" s="35">
        <v>52850</v>
      </c>
      <c r="F13" s="35">
        <v>56382</v>
      </c>
      <c r="G13" s="35">
        <v>60419</v>
      </c>
    </row>
    <row r="14" spans="1:9" ht="16.899999999999999" customHeight="1" x14ac:dyDescent="0.2">
      <c r="A14" s="126" t="s">
        <v>115</v>
      </c>
      <c r="B14" s="127"/>
      <c r="C14" s="127"/>
      <c r="D14" s="127"/>
      <c r="E14" s="127"/>
      <c r="F14" s="127"/>
      <c r="G14" s="128"/>
    </row>
    <row r="15" spans="1:9" ht="16.899999999999999" customHeight="1" x14ac:dyDescent="0.2">
      <c r="A15" s="123" t="s">
        <v>79</v>
      </c>
      <c r="B15" s="124"/>
      <c r="C15" s="124"/>
      <c r="D15" s="124"/>
      <c r="E15" s="124"/>
      <c r="F15" s="124"/>
      <c r="G15" s="125"/>
    </row>
    <row r="16" spans="1:9" ht="16.899999999999999" customHeight="1" x14ac:dyDescent="0.2">
      <c r="A16" s="114" t="s">
        <v>80</v>
      </c>
      <c r="B16" s="115"/>
      <c r="C16" s="115"/>
      <c r="D16" s="115"/>
      <c r="E16" s="115"/>
      <c r="F16" s="115"/>
      <c r="G16" s="116"/>
    </row>
    <row r="17" spans="1:7" ht="16.899999999999999" customHeight="1" x14ac:dyDescent="0.2">
      <c r="A17" s="15"/>
      <c r="B17" s="15"/>
      <c r="C17" s="15"/>
      <c r="D17" s="15"/>
      <c r="E17" s="15"/>
      <c r="F17" s="15"/>
      <c r="G17" s="15"/>
    </row>
    <row r="18" spans="1:7" ht="16.899999999999999" customHeight="1" x14ac:dyDescent="0.2">
      <c r="A18" s="76" t="s">
        <v>116</v>
      </c>
      <c r="B18" s="72"/>
      <c r="C18" s="72"/>
      <c r="D18" s="72"/>
      <c r="E18" s="72"/>
      <c r="F18" s="72"/>
      <c r="G18" s="72"/>
    </row>
    <row r="19" spans="1:7" ht="50.45" customHeight="1" x14ac:dyDescent="0.2">
      <c r="A19" s="129" t="s">
        <v>117</v>
      </c>
      <c r="B19" s="129"/>
      <c r="C19" s="129"/>
      <c r="D19" s="129"/>
      <c r="E19" s="129"/>
      <c r="F19" s="129"/>
      <c r="G19" s="129"/>
    </row>
    <row r="20" spans="1:7" ht="15" customHeight="1" x14ac:dyDescent="0.2">
      <c r="A20" s="15"/>
      <c r="B20" s="20"/>
      <c r="C20" s="20"/>
      <c r="D20" s="20"/>
      <c r="E20" s="20"/>
      <c r="F20" s="20"/>
      <c r="G20" s="26"/>
    </row>
    <row r="21" spans="1:7" ht="15" customHeight="1" x14ac:dyDescent="0.2">
      <c r="A21" s="26"/>
      <c r="B21" s="26"/>
      <c r="C21" s="26"/>
      <c r="D21" s="26"/>
      <c r="E21" s="26"/>
      <c r="F21" s="26"/>
      <c r="G21" s="26"/>
    </row>
    <row r="22" spans="1:7" ht="15" customHeight="1" x14ac:dyDescent="0.2">
      <c r="A22" s="21" t="s">
        <v>92</v>
      </c>
      <c r="B22" s="20"/>
      <c r="C22" s="20"/>
      <c r="D22" s="20"/>
      <c r="E22" s="20"/>
      <c r="F22" s="20"/>
      <c r="G22" s="26"/>
    </row>
    <row r="23" spans="1:7" ht="15" customHeight="1" x14ac:dyDescent="0.2">
      <c r="A23" s="26"/>
      <c r="B23" s="20"/>
      <c r="C23" s="20"/>
      <c r="D23" s="20"/>
      <c r="E23" s="20"/>
      <c r="F23" s="20"/>
      <c r="G23" s="26"/>
    </row>
    <row r="24" spans="1:7" ht="15" customHeight="1" x14ac:dyDescent="0.2">
      <c r="A24" s="26"/>
      <c r="B24" s="26"/>
      <c r="C24" s="26"/>
      <c r="D24" s="26"/>
      <c r="E24" s="26"/>
      <c r="F24" s="26"/>
      <c r="G24" s="27"/>
    </row>
    <row r="25" spans="1:7" ht="15" customHeight="1" x14ac:dyDescent="0.2">
      <c r="A25" s="26"/>
      <c r="B25" s="20"/>
      <c r="C25" s="20"/>
      <c r="D25" s="20"/>
      <c r="E25" s="20"/>
      <c r="F25" s="20"/>
      <c r="G25" s="26"/>
    </row>
  </sheetData>
  <mergeCells count="7">
    <mergeCell ref="A19:G19"/>
    <mergeCell ref="A16:G16"/>
    <mergeCell ref="A1:G1"/>
    <mergeCell ref="A2:G2"/>
    <mergeCell ref="A3:G3"/>
    <mergeCell ref="A14:G14"/>
    <mergeCell ref="A15:G15"/>
  </mergeCells>
  <hyperlinks>
    <hyperlink ref="A22" location="index!A1" display="Retour à l'index" xr:uid="{991FA812-335B-401D-ADBD-070592EFFAB0}"/>
  </hyperlinks>
  <printOptions horizontalCentered="1" verticalCentered="1"/>
  <pageMargins left="0.74803149606299213" right="0.74803149606299213" top="0.98425196850393704" bottom="0.98425196850393704" header="0.51181102362204722" footer="0.51181102362204722"/>
  <pageSetup paperSize="9" orientation="landscape" r:id="rId1"/>
  <headerFooter scaleWithDoc="0" alignWithMargins="0">
    <oddHeader>&amp;LSociale woningen&amp;CHUISVESTING</oddHeader>
    <oddFooter>&amp;C&amp;P/&amp;N&amp;R© BISA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B7A829-28DD-40C1-BFA1-81AE02D8A527}">
  <sheetPr>
    <pageSetUpPr fitToPage="1"/>
  </sheetPr>
  <dimension ref="A1:G37"/>
  <sheetViews>
    <sheetView showGridLines="0" zoomScale="80" zoomScaleNormal="80" zoomScaleSheetLayoutView="75" workbookViewId="0">
      <pane xSplit="1" ySplit="4" topLeftCell="B5" activePane="bottomRight" state="frozen"/>
      <selection activeCell="B17" sqref="B17"/>
      <selection pane="topRight" activeCell="B17" sqref="B17"/>
      <selection pane="bottomLeft" activeCell="B17" sqref="B17"/>
      <selection pane="bottomRight" sqref="A1:G1"/>
    </sheetView>
  </sheetViews>
  <sheetFormatPr baseColWidth="10" defaultColWidth="9.140625" defaultRowHeight="15" customHeight="1" x14ac:dyDescent="0.2"/>
  <cols>
    <col min="1" max="1" width="43.28515625" style="4" customWidth="1"/>
    <col min="2" max="7" width="13.7109375" style="4" customWidth="1"/>
    <col min="8" max="16384" width="9.140625" style="4"/>
  </cols>
  <sheetData>
    <row r="1" spans="1:7" ht="19.899999999999999" customHeight="1" x14ac:dyDescent="0.2">
      <c r="A1" s="117" t="s">
        <v>118</v>
      </c>
      <c r="B1" s="118"/>
      <c r="C1" s="118"/>
      <c r="D1" s="118"/>
      <c r="E1" s="118"/>
      <c r="F1" s="118"/>
      <c r="G1" s="119"/>
    </row>
    <row r="2" spans="1:7" ht="34.9" customHeight="1" x14ac:dyDescent="0.2">
      <c r="A2" s="102" t="s">
        <v>119</v>
      </c>
      <c r="B2" s="103"/>
      <c r="C2" s="103"/>
      <c r="D2" s="103"/>
      <c r="E2" s="103"/>
      <c r="F2" s="103"/>
      <c r="G2" s="104"/>
    </row>
    <row r="3" spans="1:7" ht="19.899999999999999" customHeight="1" x14ac:dyDescent="0.2">
      <c r="A3" s="120" t="s">
        <v>36</v>
      </c>
      <c r="B3" s="121"/>
      <c r="C3" s="121"/>
      <c r="D3" s="121"/>
      <c r="E3" s="121"/>
      <c r="F3" s="121"/>
      <c r="G3" s="122"/>
    </row>
    <row r="4" spans="1:7" ht="20.100000000000001" customHeight="1" x14ac:dyDescent="0.2">
      <c r="A4" s="32"/>
      <c r="B4" s="33">
        <v>2020</v>
      </c>
      <c r="C4" s="33">
        <v>2021</v>
      </c>
      <c r="D4" s="33">
        <v>2022</v>
      </c>
      <c r="E4" s="33">
        <v>2023</v>
      </c>
      <c r="F4" s="33">
        <v>2024</v>
      </c>
      <c r="G4" s="33">
        <v>2025</v>
      </c>
    </row>
    <row r="5" spans="1:7" ht="15" customHeight="1" x14ac:dyDescent="0.2">
      <c r="A5" s="22" t="s">
        <v>1</v>
      </c>
      <c r="B5" s="23">
        <v>5177</v>
      </c>
      <c r="C5" s="23">
        <v>5154</v>
      </c>
      <c r="D5" s="82">
        <v>5365</v>
      </c>
      <c r="E5" s="23">
        <v>5368</v>
      </c>
      <c r="F5" s="23">
        <v>5896</v>
      </c>
      <c r="G5" s="65">
        <v>6207</v>
      </c>
    </row>
    <row r="6" spans="1:7" ht="15" customHeight="1" x14ac:dyDescent="0.2">
      <c r="A6" s="24" t="s">
        <v>95</v>
      </c>
      <c r="B6" s="25">
        <v>455</v>
      </c>
      <c r="C6" s="25">
        <v>487</v>
      </c>
      <c r="D6" s="83">
        <v>511</v>
      </c>
      <c r="E6" s="25">
        <v>483</v>
      </c>
      <c r="F6" s="25">
        <v>522</v>
      </c>
      <c r="G6" s="66">
        <v>550</v>
      </c>
    </row>
    <row r="7" spans="1:7" ht="15" customHeight="1" x14ac:dyDescent="0.2">
      <c r="A7" s="24" t="s">
        <v>96</v>
      </c>
      <c r="B7" s="25">
        <v>746</v>
      </c>
      <c r="C7" s="25">
        <v>773</v>
      </c>
      <c r="D7" s="83">
        <v>797</v>
      </c>
      <c r="E7" s="25">
        <v>750</v>
      </c>
      <c r="F7" s="25">
        <v>789</v>
      </c>
      <c r="G7" s="66">
        <v>807</v>
      </c>
    </row>
    <row r="8" spans="1:7" ht="15" customHeight="1" x14ac:dyDescent="0.2">
      <c r="A8" s="24" t="s">
        <v>97</v>
      </c>
      <c r="B8" s="25">
        <v>8290</v>
      </c>
      <c r="C8" s="25">
        <v>8294</v>
      </c>
      <c r="D8" s="83">
        <v>8538</v>
      </c>
      <c r="E8" s="25">
        <f>4309+3115+236+747</f>
        <v>8407</v>
      </c>
      <c r="F8" s="25">
        <v>9170</v>
      </c>
      <c r="G8" s="66">
        <f>4688+3301+827+335</f>
        <v>9151</v>
      </c>
    </row>
    <row r="9" spans="1:7" ht="15" customHeight="1" x14ac:dyDescent="0.2">
      <c r="A9" s="24" t="s">
        <v>0</v>
      </c>
      <c r="B9" s="25">
        <v>1293</v>
      </c>
      <c r="C9" s="25">
        <v>1275</v>
      </c>
      <c r="D9" s="83">
        <v>1336</v>
      </c>
      <c r="E9" s="25">
        <v>1287</v>
      </c>
      <c r="F9" s="25">
        <v>1347</v>
      </c>
      <c r="G9" s="66">
        <v>1426</v>
      </c>
    </row>
    <row r="10" spans="1:7" ht="15" customHeight="1" x14ac:dyDescent="0.2">
      <c r="A10" s="24" t="s">
        <v>5</v>
      </c>
      <c r="B10" s="25">
        <v>1243</v>
      </c>
      <c r="C10" s="25">
        <v>1300</v>
      </c>
      <c r="D10" s="83">
        <v>1361</v>
      </c>
      <c r="E10" s="25">
        <v>1336</v>
      </c>
      <c r="F10" s="25">
        <v>1452</v>
      </c>
      <c r="G10" s="66">
        <v>1567</v>
      </c>
    </row>
    <row r="11" spans="1:7" ht="15" customHeight="1" x14ac:dyDescent="0.2">
      <c r="A11" s="24" t="s">
        <v>98</v>
      </c>
      <c r="B11" s="25">
        <v>1844</v>
      </c>
      <c r="C11" s="25">
        <v>1912</v>
      </c>
      <c r="D11" s="83">
        <v>1937</v>
      </c>
      <c r="E11" s="25">
        <v>1921</v>
      </c>
      <c r="F11" s="25">
        <v>2012</v>
      </c>
      <c r="G11" s="66">
        <v>2094</v>
      </c>
    </row>
    <row r="12" spans="1:7" ht="15" customHeight="1" x14ac:dyDescent="0.2">
      <c r="A12" s="24" t="s">
        <v>3</v>
      </c>
      <c r="B12" s="25">
        <v>794</v>
      </c>
      <c r="C12" s="25">
        <v>818</v>
      </c>
      <c r="D12" s="83">
        <v>856</v>
      </c>
      <c r="E12" s="25">
        <v>813</v>
      </c>
      <c r="F12" s="25">
        <v>902</v>
      </c>
      <c r="G12" s="66">
        <v>932</v>
      </c>
    </row>
    <row r="13" spans="1:7" ht="15" customHeight="1" x14ac:dyDescent="0.2">
      <c r="A13" s="24" t="s">
        <v>99</v>
      </c>
      <c r="B13" s="25">
        <v>2289</v>
      </c>
      <c r="C13" s="25">
        <v>2239</v>
      </c>
      <c r="D13" s="83">
        <v>2297</v>
      </c>
      <c r="E13" s="25">
        <v>2233</v>
      </c>
      <c r="F13" s="25">
        <v>2295</v>
      </c>
      <c r="G13" s="66">
        <v>2309</v>
      </c>
    </row>
    <row r="14" spans="1:7" ht="15" customHeight="1" x14ac:dyDescent="0.2">
      <c r="A14" s="24" t="s">
        <v>4</v>
      </c>
      <c r="B14" s="25">
        <v>1800</v>
      </c>
      <c r="C14" s="25">
        <v>1863</v>
      </c>
      <c r="D14" s="83">
        <v>1938</v>
      </c>
      <c r="E14" s="25">
        <v>1894</v>
      </c>
      <c r="F14" s="25">
        <v>2030</v>
      </c>
      <c r="G14" s="66">
        <v>2096</v>
      </c>
    </row>
    <row r="15" spans="1:7" ht="15" customHeight="1" x14ac:dyDescent="0.2">
      <c r="A15" s="24" t="s">
        <v>2</v>
      </c>
      <c r="B15" s="25">
        <v>1037</v>
      </c>
      <c r="C15" s="25">
        <v>982</v>
      </c>
      <c r="D15" s="83">
        <v>1010</v>
      </c>
      <c r="E15" s="25">
        <v>955</v>
      </c>
      <c r="F15" s="25">
        <v>1031</v>
      </c>
      <c r="G15" s="66">
        <v>1091</v>
      </c>
    </row>
    <row r="16" spans="1:7" ht="15" customHeight="1" x14ac:dyDescent="0.2">
      <c r="A16" s="24" t="s">
        <v>100</v>
      </c>
      <c r="B16" s="25">
        <v>5570</v>
      </c>
      <c r="C16" s="25">
        <v>5597</v>
      </c>
      <c r="D16" s="83">
        <v>5684</v>
      </c>
      <c r="E16" s="25">
        <v>5492</v>
      </c>
      <c r="F16" s="25">
        <v>5859</v>
      </c>
      <c r="G16" s="66">
        <v>6084</v>
      </c>
    </row>
    <row r="17" spans="1:7" ht="15" customHeight="1" x14ac:dyDescent="0.2">
      <c r="A17" s="24" t="s">
        <v>101</v>
      </c>
      <c r="B17" s="25">
        <v>1962</v>
      </c>
      <c r="C17" s="25">
        <v>2009</v>
      </c>
      <c r="D17" s="83">
        <v>2040</v>
      </c>
      <c r="E17" s="25">
        <v>1879</v>
      </c>
      <c r="F17" s="25">
        <v>1949</v>
      </c>
      <c r="G17" s="66">
        <v>2036</v>
      </c>
    </row>
    <row r="18" spans="1:7" ht="15" customHeight="1" x14ac:dyDescent="0.2">
      <c r="A18" s="24" t="s">
        <v>102</v>
      </c>
      <c r="B18" s="25">
        <v>1535</v>
      </c>
      <c r="C18" s="25">
        <v>1561</v>
      </c>
      <c r="D18" s="83">
        <v>1562</v>
      </c>
      <c r="E18" s="25">
        <v>1386</v>
      </c>
      <c r="F18" s="25">
        <v>1490</v>
      </c>
      <c r="G18" s="66">
        <v>1525</v>
      </c>
    </row>
    <row r="19" spans="1:7" ht="15" customHeight="1" x14ac:dyDescent="0.2">
      <c r="A19" s="24" t="s">
        <v>103</v>
      </c>
      <c r="B19" s="25">
        <v>6072</v>
      </c>
      <c r="C19" s="25">
        <v>5918</v>
      </c>
      <c r="D19" s="83">
        <v>5994</v>
      </c>
      <c r="E19" s="25">
        <v>5552</v>
      </c>
      <c r="F19" s="25">
        <v>6032</v>
      </c>
      <c r="G19" s="66">
        <v>6256</v>
      </c>
    </row>
    <row r="20" spans="1:7" ht="15" customHeight="1" x14ac:dyDescent="0.2">
      <c r="A20" s="24" t="s">
        <v>104</v>
      </c>
      <c r="B20" s="25">
        <v>1237</v>
      </c>
      <c r="C20" s="25">
        <v>1259</v>
      </c>
      <c r="D20" s="83">
        <v>1334</v>
      </c>
      <c r="E20" s="25">
        <v>1303</v>
      </c>
      <c r="F20" s="25">
        <v>1416</v>
      </c>
      <c r="G20" s="66">
        <v>1505</v>
      </c>
    </row>
    <row r="21" spans="1:7" ht="15" customHeight="1" x14ac:dyDescent="0.2">
      <c r="A21" s="24" t="s">
        <v>105</v>
      </c>
      <c r="B21" s="25">
        <v>441</v>
      </c>
      <c r="C21" s="25">
        <v>455</v>
      </c>
      <c r="D21" s="83">
        <v>497</v>
      </c>
      <c r="E21" s="25">
        <v>494</v>
      </c>
      <c r="F21" s="25">
        <v>517</v>
      </c>
      <c r="G21" s="66">
        <v>513</v>
      </c>
    </row>
    <row r="22" spans="1:7" ht="15" customHeight="1" x14ac:dyDescent="0.2">
      <c r="A22" s="24" t="s">
        <v>106</v>
      </c>
      <c r="B22" s="25">
        <v>805</v>
      </c>
      <c r="C22" s="25">
        <v>807</v>
      </c>
      <c r="D22" s="83">
        <v>859</v>
      </c>
      <c r="E22" s="25">
        <v>846</v>
      </c>
      <c r="F22" s="25">
        <v>895</v>
      </c>
      <c r="G22" s="66">
        <v>938</v>
      </c>
    </row>
    <row r="23" spans="1:7" ht="15" customHeight="1" x14ac:dyDescent="0.2">
      <c r="A23" s="24" t="s">
        <v>107</v>
      </c>
      <c r="B23" s="25">
        <v>384</v>
      </c>
      <c r="C23" s="25">
        <v>393</v>
      </c>
      <c r="D23" s="83">
        <v>429</v>
      </c>
      <c r="E23" s="25">
        <v>451</v>
      </c>
      <c r="F23" s="25">
        <v>460</v>
      </c>
      <c r="G23" s="66">
        <v>501</v>
      </c>
    </row>
    <row r="24" spans="1:7" ht="15" customHeight="1" x14ac:dyDescent="0.2">
      <c r="A24" s="79" t="s">
        <v>77</v>
      </c>
      <c r="B24" s="80">
        <v>42974</v>
      </c>
      <c r="C24" s="80">
        <v>43096</v>
      </c>
      <c r="D24" s="84">
        <v>44345</v>
      </c>
      <c r="E24" s="80">
        <v>42850</v>
      </c>
      <c r="F24" s="80">
        <v>46064</v>
      </c>
      <c r="G24" s="80">
        <v>47588</v>
      </c>
    </row>
    <row r="25" spans="1:7" ht="15" customHeight="1" x14ac:dyDescent="0.2">
      <c r="A25" s="22" t="s">
        <v>120</v>
      </c>
      <c r="B25" s="65">
        <v>3988</v>
      </c>
      <c r="C25" s="65">
        <v>5259</v>
      </c>
      <c r="D25" s="75">
        <v>5426</v>
      </c>
      <c r="E25" s="65">
        <v>6595</v>
      </c>
      <c r="F25" s="65">
        <v>7737</v>
      </c>
      <c r="G25" s="65">
        <v>7984</v>
      </c>
    </row>
    <row r="26" spans="1:7" ht="15" customHeight="1" x14ac:dyDescent="0.2">
      <c r="A26" s="37" t="s">
        <v>121</v>
      </c>
      <c r="B26" s="35">
        <v>46962</v>
      </c>
      <c r="C26" s="35">
        <v>48355</v>
      </c>
      <c r="D26" s="85">
        <v>49771</v>
      </c>
      <c r="E26" s="35">
        <v>49445</v>
      </c>
      <c r="F26" s="35">
        <v>53801</v>
      </c>
      <c r="G26" s="35">
        <v>55572</v>
      </c>
    </row>
    <row r="27" spans="1:7" s="54" customFormat="1" ht="16.899999999999999" customHeight="1" x14ac:dyDescent="0.2">
      <c r="A27" s="126" t="s">
        <v>115</v>
      </c>
      <c r="B27" s="127"/>
      <c r="C27" s="127"/>
      <c r="D27" s="127"/>
      <c r="E27" s="127"/>
      <c r="F27" s="127"/>
      <c r="G27" s="128"/>
    </row>
    <row r="28" spans="1:7" ht="16.899999999999999" customHeight="1" x14ac:dyDescent="0.2">
      <c r="A28" s="123" t="s">
        <v>108</v>
      </c>
      <c r="B28" s="124"/>
      <c r="C28" s="124"/>
      <c r="D28" s="124"/>
      <c r="E28" s="124"/>
      <c r="F28" s="124"/>
      <c r="G28" s="125"/>
    </row>
    <row r="29" spans="1:7" s="55" customFormat="1" ht="16.899999999999999" customHeight="1" x14ac:dyDescent="0.2">
      <c r="A29" s="114" t="s">
        <v>122</v>
      </c>
      <c r="B29" s="115"/>
      <c r="C29" s="115"/>
      <c r="D29" s="115"/>
      <c r="E29" s="115"/>
      <c r="F29" s="115"/>
      <c r="G29" s="116"/>
    </row>
    <row r="30" spans="1:7" ht="15" customHeight="1" x14ac:dyDescent="0.2">
      <c r="A30" s="15"/>
      <c r="B30" s="20"/>
      <c r="C30" s="20"/>
      <c r="D30" s="20"/>
      <c r="E30" s="20"/>
      <c r="F30" s="20"/>
      <c r="G30" s="26"/>
    </row>
    <row r="31" spans="1:7" ht="40.9" customHeight="1" x14ac:dyDescent="0.2">
      <c r="A31" s="130" t="s">
        <v>123</v>
      </c>
      <c r="B31" s="130"/>
      <c r="C31" s="130"/>
      <c r="D31" s="130"/>
      <c r="E31" s="130"/>
      <c r="F31" s="130"/>
      <c r="G31" s="130"/>
    </row>
    <row r="32" spans="1:7" ht="15" customHeight="1" x14ac:dyDescent="0.2">
      <c r="A32" s="67"/>
      <c r="B32" s="20"/>
      <c r="C32" s="20"/>
      <c r="D32" s="20"/>
      <c r="E32" s="20"/>
      <c r="F32" s="20"/>
      <c r="G32" s="26"/>
    </row>
    <row r="33" spans="1:7" ht="15" customHeight="1" x14ac:dyDescent="0.2">
      <c r="A33" s="26"/>
      <c r="B33" s="26"/>
      <c r="C33" s="26"/>
      <c r="D33" s="26"/>
      <c r="E33" s="26"/>
      <c r="F33" s="26"/>
      <c r="G33" s="26"/>
    </row>
    <row r="34" spans="1:7" ht="15" customHeight="1" x14ac:dyDescent="0.2">
      <c r="A34" s="21" t="s">
        <v>92</v>
      </c>
      <c r="B34" s="20"/>
      <c r="C34" s="20"/>
      <c r="D34" s="20"/>
      <c r="E34" s="20"/>
      <c r="F34" s="20"/>
      <c r="G34" s="26"/>
    </row>
    <row r="35" spans="1:7" ht="15" customHeight="1" x14ac:dyDescent="0.2">
      <c r="A35" s="26"/>
      <c r="B35" s="20"/>
      <c r="C35" s="20"/>
      <c r="D35" s="20"/>
      <c r="E35" s="20"/>
      <c r="G35" s="26"/>
    </row>
    <row r="36" spans="1:7" ht="15" customHeight="1" x14ac:dyDescent="0.2">
      <c r="A36" s="26"/>
      <c r="B36" s="26"/>
      <c r="C36" s="26"/>
      <c r="D36" s="26"/>
      <c r="E36" s="26"/>
      <c r="F36" s="26"/>
      <c r="G36" s="27"/>
    </row>
    <row r="37" spans="1:7" ht="15" customHeight="1" x14ac:dyDescent="0.2">
      <c r="A37" s="26"/>
      <c r="B37" s="20"/>
      <c r="C37" s="20"/>
      <c r="D37" s="20"/>
      <c r="E37" s="20"/>
      <c r="F37" s="20"/>
      <c r="G37" s="26"/>
    </row>
  </sheetData>
  <mergeCells count="7">
    <mergeCell ref="A31:G31"/>
    <mergeCell ref="A29:G29"/>
    <mergeCell ref="A1:G1"/>
    <mergeCell ref="A2:G2"/>
    <mergeCell ref="A3:G3"/>
    <mergeCell ref="A27:G27"/>
    <mergeCell ref="A28:G28"/>
  </mergeCells>
  <phoneticPr fontId="35" type="noConversion"/>
  <hyperlinks>
    <hyperlink ref="A34" location="index!A1" display="Retour à l'index" xr:uid="{ED11B01D-E424-45C8-9EC7-B389D9BA19D9}"/>
  </hyperlinks>
  <printOptions horizontalCentered="1" verticalCentered="1"/>
  <pageMargins left="0.74803149606299213" right="0.74803149606299213" top="0.98425196850393704" bottom="0.98425196850393704" header="0.51181102362204722" footer="0.51181102362204722"/>
  <pageSetup paperSize="9" scale="88" orientation="landscape" r:id="rId1"/>
  <headerFooter scaleWithDoc="0" alignWithMargins="0">
    <oddHeader>&amp;LSociale woningen&amp;CHUISVESTING</oddHeader>
    <oddFooter>&amp;C&amp;P/&amp;N&amp;R© BISA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8776AE6C1A2E34D88603AD777A06063" ma:contentTypeVersion="17" ma:contentTypeDescription="Crée un document." ma:contentTypeScope="" ma:versionID="4569f4e1041b587ef7b7b1e44d163790">
  <xsd:schema xmlns:xsd="http://www.w3.org/2001/XMLSchema" xmlns:xs="http://www.w3.org/2001/XMLSchema" xmlns:p="http://schemas.microsoft.com/office/2006/metadata/properties" xmlns:ns2="8d0a3343-66e1-4c01-bb62-75076bdce89d" xmlns:ns3="eb2ff2c4-5fd2-4126-9e11-429620485022" targetNamespace="http://schemas.microsoft.com/office/2006/metadata/properties" ma:root="true" ma:fieldsID="1bf7f14cd578b821b50c9d2fd216d7cc" ns2:_="" ns3:_="">
    <xsd:import namespace="8d0a3343-66e1-4c01-bb62-75076bdce89d"/>
    <xsd:import namespace="eb2ff2c4-5fd2-4126-9e11-429620485022"/>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SearchProperties" minOccurs="0"/>
                <xsd:element ref="ns3:MediaServiceObjectDetectorVersions" minOccurs="0"/>
                <xsd:element ref="ns3:lcf76f155ced4ddcb4097134ff3c332f" minOccurs="0"/>
                <xsd:element ref="ns2:TaxCatchAll" minOccurs="0"/>
                <xsd:element ref="ns3:MediaServiceDateTaken" minOccurs="0"/>
                <xsd:element ref="ns3:MediaServiceOCR" minOccurs="0"/>
                <xsd:element ref="ns3:MediaServiceGenerationTime" minOccurs="0"/>
                <xsd:element ref="ns3:MediaServiceEventHashCode" minOccurs="0"/>
                <xsd:element ref="ns3:l68efdd5825c40d78196b9153ec19aae" minOccurs="0"/>
                <xsd:element ref="ns3:MediaServiceLocatio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0a3343-66e1-4c01-bb62-75076bdce89d" elementFormDefault="qualified">
    <xsd:import namespace="http://schemas.microsoft.com/office/2006/documentManagement/types"/>
    <xsd:import namespace="http://schemas.microsoft.com/office/infopath/2007/PartnerControls"/>
    <xsd:element name="SharedWithUsers" ma:index="8"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Partagé avec détails" ma:internalName="SharedWithDetails" ma:readOnly="true">
      <xsd:simpleType>
        <xsd:restriction base="dms:Note">
          <xsd:maxLength value="255"/>
        </xsd:restriction>
      </xsd:simpleType>
    </xsd:element>
    <xsd:element name="TaxCatchAll" ma:index="16" nillable="true" ma:displayName="Taxonomy Catch All Column" ma:hidden="true" ma:list="{8da432ca-7fc1-45ab-935f-e641c6647bdb}" ma:internalName="TaxCatchAll" ma:showField="CatchAllData" ma:web="8d0a3343-66e1-4c01-bb62-75076bdce89d">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b2ff2c4-5fd2-4126-9e11-429620485022"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Balises d’images" ma:readOnly="false" ma:fieldId="{5cf76f15-5ced-4ddc-b409-7134ff3c332f}" ma:taxonomyMulti="true" ma:sspId="bf1374d5-4fd3-47c6-9622-f02bc7d19dd3"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l68efdd5825c40d78196b9153ec19aae" ma:index="22" nillable="true" ma:taxonomy="true" ma:internalName="l68efdd5825c40d78196b9153ec19aae" ma:taxonomyFieldName="IBSA_TEST" ma:displayName="IBSA_TEST" ma:default="" ma:fieldId="{568efdd5-825c-40d7-8196-b9153ec19aae}" ma:taxonomyMulti="true" ma:sspId="bf1374d5-4fd3-47c6-9622-f02bc7d19dd3" ma:termSetId="ee43b1c1-5262-40fb-811d-c334fa4486b3" ma:anchorId="00000000-0000-0000-0000-000000000000" ma:open="false" ma:isKeyword="false">
      <xsd:complexType>
        <xsd:sequence>
          <xsd:element ref="pc:Terms" minOccurs="0" maxOccurs="1"/>
        </xsd:sequence>
      </xsd:complexType>
    </xsd:element>
    <xsd:element name="MediaServiceLocation" ma:index="23" nillable="true" ma:displayName="Location" ma:indexed="true" ma:internalName="MediaServiceLocation" ma:readOnly="true">
      <xsd:simpleType>
        <xsd:restriction base="dms:Text"/>
      </xsd:simpleType>
    </xsd:element>
    <xsd:element name="MediaLengthInSeconds" ma:index="24"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68efdd5825c40d78196b9153ec19aae xmlns="eb2ff2c4-5fd2-4126-9e11-429620485022">
      <Terms xmlns="http://schemas.microsoft.com/office/infopath/2007/PartnerControls"/>
    </l68efdd5825c40d78196b9153ec19aae>
    <TaxCatchAll xmlns="8d0a3343-66e1-4c01-bb62-75076bdce89d" xsi:nil="true"/>
    <lcf76f155ced4ddcb4097134ff3c332f xmlns="eb2ff2c4-5fd2-4126-9e11-429620485022">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C8F2BF95-EAE7-4362-A0D0-33B6AE5BF942}"/>
</file>

<file path=customXml/itemProps2.xml><?xml version="1.0" encoding="utf-8"?>
<ds:datastoreItem xmlns:ds="http://schemas.openxmlformats.org/officeDocument/2006/customXml" ds:itemID="{25882E47-FCE7-460F-B58A-278FDB82F997}"/>
</file>

<file path=customXml/itemProps3.xml><?xml version="1.0" encoding="utf-8"?>
<ds:datastoreItem xmlns:ds="http://schemas.openxmlformats.org/officeDocument/2006/customXml" ds:itemID="{244424B2-81E6-491C-B669-E18C197066D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5</vt:i4>
      </vt:variant>
      <vt:variant>
        <vt:lpstr>Plages nommées</vt:lpstr>
      </vt:variant>
      <vt:variant>
        <vt:i4>6</vt:i4>
      </vt:variant>
    </vt:vector>
  </HeadingPairs>
  <TitlesOfParts>
    <vt:vector size="11" baseType="lpstr">
      <vt:lpstr>Index</vt:lpstr>
      <vt:lpstr>11.3.1.1</vt:lpstr>
      <vt:lpstr>11.3.1.2</vt:lpstr>
      <vt:lpstr>11.3.2.1</vt:lpstr>
      <vt:lpstr>11.3.2.2</vt:lpstr>
      <vt:lpstr>'11.3.1.1'!Impression_des_titres</vt:lpstr>
      <vt:lpstr>'11.3.1.1'!Zone_d_impression</vt:lpstr>
      <vt:lpstr>'11.3.1.2'!Zone_d_impression</vt:lpstr>
      <vt:lpstr>'11.3.2.1'!Zone_d_impression</vt:lpstr>
      <vt:lpstr>'11.3.2.2'!Zone_d_impression</vt:lpstr>
      <vt:lpstr>Index!Zone_d_impression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2026-02-20T14:38:42Z</dcterms:created>
  <dcterms:modified xsi:type="dcterms:W3CDTF">2026-02-20T14:39:03Z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0x01010098776AE6C1A2E34D88603AD777A06063</vt:lpwstr>
  </property>
</Properties>
</file>